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80" windowWidth="8505" windowHeight="44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<sst xmlns="http://schemas.openxmlformats.org/spreadsheetml/2006/main" count="293" uniqueCount="133">
  <si>
    <t>初试成绩总成绩X</t>
  </si>
  <si>
    <t>序号</t>
  </si>
  <si>
    <t>姓名</t>
  </si>
  <si>
    <t>考生编号</t>
  </si>
  <si>
    <t>科目1</t>
  </si>
  <si>
    <t>科目2</t>
  </si>
  <si>
    <t>名称</t>
  </si>
  <si>
    <t>成绩</t>
  </si>
  <si>
    <t>综合名次排序</t>
  </si>
  <si>
    <t>复试小组成员签名：</t>
  </si>
  <si>
    <t>同等学力、跨专业加试</t>
  </si>
  <si>
    <t>推免</t>
  </si>
  <si>
    <t>考试方式</t>
  </si>
  <si>
    <t>录取意见</t>
  </si>
  <si>
    <t>备注</t>
  </si>
  <si>
    <t>注3：未参与复试的考生可以不填写此表。</t>
  </si>
  <si>
    <t>学院招生领导小组组长签名：</t>
  </si>
  <si>
    <t>注2：排名时按照考试方式进行分类排序。统考的序先排，再排推免，最后排调剂。</t>
  </si>
  <si>
    <t>初复试总成绩</t>
  </si>
  <si>
    <t>注4：一定按照排名顺序填写此表，以免导致奖学金发放错误。</t>
  </si>
  <si>
    <t>复试面试成绩（满分80）</t>
  </si>
  <si>
    <t>外语复试成绩（满分20分）</t>
  </si>
  <si>
    <t>注1：考生总成绩＝初试总成绩+复试面试成绩+复试笔试成绩＋复试英语成绩+科研成果加分成绩。</t>
  </si>
  <si>
    <t>培养方式</t>
  </si>
  <si>
    <t>全日制</t>
  </si>
  <si>
    <t>结论</t>
  </si>
  <si>
    <t>加分
（最高限10分）</t>
  </si>
  <si>
    <t>复试笔试（满分200）</t>
  </si>
  <si>
    <r>
      <t>四川师范大学</t>
    </r>
    <r>
      <rPr>
        <b/>
        <sz val="20"/>
        <rFont val="Times New Roman"/>
        <family val="1"/>
      </rPr>
      <t>2018</t>
    </r>
    <r>
      <rPr>
        <b/>
        <sz val="20"/>
        <rFont val="宋体"/>
        <family val="0"/>
      </rPr>
      <t>年研究生招生复试成绩情况汇总表</t>
    </r>
  </si>
  <si>
    <t>填表人签名：</t>
  </si>
  <si>
    <t>学院签章：</t>
  </si>
  <si>
    <t>填表时间：</t>
  </si>
  <si>
    <r>
      <rPr>
        <b/>
        <sz val="12"/>
        <rFont val="宋体"/>
        <family val="0"/>
      </rPr>
      <t>专业代码</t>
    </r>
    <r>
      <rPr>
        <sz val="12"/>
        <rFont val="宋体"/>
        <family val="0"/>
      </rPr>
      <t>及</t>
    </r>
    <r>
      <rPr>
        <sz val="8"/>
        <rFont val="宋体"/>
        <family val="0"/>
      </rPr>
      <t>名称</t>
    </r>
    <r>
      <rPr>
        <sz val="12"/>
        <rFont val="宋体"/>
        <family val="0"/>
      </rPr>
      <t xml:space="preserve">： </t>
    </r>
    <r>
      <rPr>
        <sz val="12"/>
        <rFont val="宋体"/>
        <family val="0"/>
      </rPr>
      <t>077500</t>
    </r>
    <r>
      <rPr>
        <sz val="12"/>
        <rFont val="宋体"/>
        <family val="0"/>
      </rPr>
      <t>计算机科学与技术</t>
    </r>
  </si>
  <si>
    <t>张玉婷</t>
  </si>
  <si>
    <t>106368077500014</t>
  </si>
  <si>
    <t>统考</t>
  </si>
  <si>
    <t>康巧琴</t>
  </si>
  <si>
    <t>106368077500018</t>
  </si>
  <si>
    <t>全日制</t>
  </si>
  <si>
    <t>代磊超</t>
  </si>
  <si>
    <t>106368077500013</t>
  </si>
  <si>
    <t>刘帅南</t>
  </si>
  <si>
    <t>106368077500010</t>
  </si>
  <si>
    <t>胡凯</t>
  </si>
  <si>
    <t>106368077500022</t>
  </si>
  <si>
    <t>夏青</t>
  </si>
  <si>
    <t>106368077500009</t>
  </si>
  <si>
    <t>袁弘旭</t>
  </si>
  <si>
    <t>106368077500028</t>
  </si>
  <si>
    <t>李俊华</t>
  </si>
  <si>
    <t>106368077500005</t>
  </si>
  <si>
    <t>李丽</t>
  </si>
  <si>
    <t>106368077500017</t>
  </si>
  <si>
    <t>冉朝文</t>
  </si>
  <si>
    <t>106368077500011</t>
  </si>
  <si>
    <t>邓浩</t>
  </si>
  <si>
    <t>106368077500008</t>
  </si>
  <si>
    <t>林霞</t>
  </si>
  <si>
    <t>106368077500023</t>
  </si>
  <si>
    <t>董春燕</t>
  </si>
  <si>
    <t>推免</t>
  </si>
  <si>
    <t>杨彩霞</t>
  </si>
  <si>
    <t>杨霞</t>
  </si>
  <si>
    <t>黄俊鸿</t>
  </si>
  <si>
    <t>杨锦霞</t>
  </si>
  <si>
    <t>周叶</t>
  </si>
  <si>
    <t>严阳春</t>
  </si>
  <si>
    <t>邓晓林</t>
  </si>
  <si>
    <t>李航</t>
  </si>
  <si>
    <t>王海锟</t>
  </si>
  <si>
    <t>106108083500037</t>
  </si>
  <si>
    <t>106108077500074</t>
  </si>
  <si>
    <t>106108077500128</t>
  </si>
  <si>
    <t>106138081200013</t>
  </si>
  <si>
    <t>106138081200027</t>
  </si>
  <si>
    <t>106388077500010</t>
  </si>
  <si>
    <t>106138081200029</t>
  </si>
  <si>
    <t>106108077500155</t>
  </si>
  <si>
    <t>调剂</t>
  </si>
  <si>
    <t>填表人签名：黎静</t>
  </si>
  <si>
    <r>
      <t>填表时间：2</t>
    </r>
    <r>
      <rPr>
        <sz val="12"/>
        <rFont val="宋体"/>
        <family val="0"/>
      </rPr>
      <t>018.4.2</t>
    </r>
  </si>
  <si>
    <r>
      <rPr>
        <b/>
        <sz val="12"/>
        <rFont val="宋体"/>
        <family val="0"/>
      </rPr>
      <t>专业代码</t>
    </r>
    <r>
      <rPr>
        <sz val="12"/>
        <rFont val="宋体"/>
        <family val="0"/>
      </rPr>
      <t>及</t>
    </r>
    <r>
      <rPr>
        <sz val="8"/>
        <rFont val="宋体"/>
        <family val="0"/>
      </rPr>
      <t>名称</t>
    </r>
    <r>
      <rPr>
        <sz val="12"/>
        <rFont val="宋体"/>
        <family val="0"/>
      </rPr>
      <t>：083500软件工程</t>
    </r>
  </si>
  <si>
    <t>马智勤</t>
  </si>
  <si>
    <t>石娜</t>
  </si>
  <si>
    <t>张俊</t>
  </si>
  <si>
    <t>宋小玲</t>
  </si>
  <si>
    <t>杨玉亭</t>
  </si>
  <si>
    <t>106368083500007</t>
  </si>
  <si>
    <t>统考</t>
  </si>
  <si>
    <r>
      <rPr>
        <b/>
        <sz val="12"/>
        <rFont val="宋体"/>
        <family val="0"/>
      </rPr>
      <t>专业代码</t>
    </r>
    <r>
      <rPr>
        <sz val="12"/>
        <rFont val="宋体"/>
        <family val="0"/>
      </rPr>
      <t>及</t>
    </r>
    <r>
      <rPr>
        <sz val="8"/>
        <rFont val="宋体"/>
        <family val="0"/>
      </rPr>
      <t>名称</t>
    </r>
    <r>
      <rPr>
        <sz val="12"/>
        <rFont val="宋体"/>
        <family val="0"/>
      </rPr>
      <t>：078401教育技术学</t>
    </r>
  </si>
  <si>
    <t>章宇琦</t>
  </si>
  <si>
    <t>梁鑫</t>
  </si>
  <si>
    <t>黄巧红</t>
  </si>
  <si>
    <t>肖云霞</t>
  </si>
  <si>
    <t>陈红</t>
  </si>
  <si>
    <t>曹榴</t>
  </si>
  <si>
    <t>邵雯鹃</t>
  </si>
  <si>
    <t>陆丽玲</t>
  </si>
  <si>
    <t>杨永锐</t>
  </si>
  <si>
    <t>郑梦雪</t>
  </si>
  <si>
    <t>漆玉霞</t>
  </si>
  <si>
    <t>106368078401005</t>
  </si>
  <si>
    <t>106368078401003</t>
  </si>
  <si>
    <t>106368078401016</t>
  </si>
  <si>
    <t>106368078401022</t>
  </si>
  <si>
    <t>106368078401009</t>
  </si>
  <si>
    <t>106368078401013</t>
  </si>
  <si>
    <t>106368078401017</t>
  </si>
  <si>
    <t>106368078401024</t>
  </si>
  <si>
    <t>106368078401025</t>
  </si>
  <si>
    <t>106368078401020</t>
  </si>
  <si>
    <t>106368078401001</t>
  </si>
  <si>
    <r>
      <rPr>
        <b/>
        <sz val="12"/>
        <rFont val="宋体"/>
        <family val="0"/>
      </rPr>
      <t>专业代码</t>
    </r>
    <r>
      <rPr>
        <sz val="12"/>
        <rFont val="宋体"/>
        <family val="0"/>
      </rPr>
      <t>及</t>
    </r>
    <r>
      <rPr>
        <sz val="8"/>
        <rFont val="宋体"/>
        <family val="0"/>
      </rPr>
      <t>名称</t>
    </r>
    <r>
      <rPr>
        <sz val="12"/>
        <rFont val="宋体"/>
        <family val="0"/>
      </rPr>
      <t>：045114现代教育技术</t>
    </r>
  </si>
  <si>
    <t>师韶华</t>
  </si>
  <si>
    <t>胡艺</t>
  </si>
  <si>
    <t>姚珊</t>
  </si>
  <si>
    <r>
      <t>3</t>
    </r>
    <r>
      <rPr>
        <sz val="12"/>
        <rFont val="宋体"/>
        <family val="0"/>
      </rPr>
      <t>+3</t>
    </r>
  </si>
  <si>
    <t>106368045114010</t>
  </si>
  <si>
    <t>张梦娟</t>
  </si>
  <si>
    <t>106368045114004</t>
  </si>
  <si>
    <t>谭洁</t>
  </si>
  <si>
    <t>106368045114005</t>
  </si>
  <si>
    <t>刘宁</t>
  </si>
  <si>
    <t>106368045114002</t>
  </si>
  <si>
    <t>周红梅</t>
  </si>
  <si>
    <t>刘洋</t>
  </si>
  <si>
    <t>106368045114006</t>
  </si>
  <si>
    <t>严薇薇</t>
  </si>
  <si>
    <r>
      <t>3</t>
    </r>
    <r>
      <rPr>
        <sz val="12"/>
        <rFont val="宋体"/>
        <family val="0"/>
      </rPr>
      <t>+3</t>
    </r>
  </si>
  <si>
    <t>计算机网络</t>
  </si>
  <si>
    <t>软件工程</t>
  </si>
  <si>
    <t>教学设计</t>
  </si>
  <si>
    <t>教育学原理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</si>
</sst>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58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20"/>
      <name val="Times New Roman"/>
      <family val="1"/>
    </font>
    <font>
      <sz val="20"/>
      <name val="宋体"/>
      <family val="0"/>
    </font>
    <font>
      <sz val="16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4"/>
      <name val="宋体"/>
      <family val="0"/>
    </font>
    <font>
      <sz val="13"/>
      <name val="宋体"/>
      <family val="0"/>
    </font>
    <font>
      <sz val="10"/>
      <name val="宋体"/>
      <family val="0"/>
    </font>
    <font>
      <sz val="8"/>
      <name val="宋体"/>
      <family val="0"/>
    </font>
    <font>
      <b/>
      <sz val="14"/>
      <name val="宋体"/>
      <family val="0"/>
    </font>
    <font>
      <sz val="10.5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2"/>
      <color indexed="10"/>
      <name val="宋体"/>
      <family val="0"/>
    </font>
    <font>
      <b/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2"/>
      <color rgb="FFFF0000"/>
      <name val="宋体"/>
      <family val="0"/>
    </font>
    <font>
      <b/>
      <sz val="10"/>
      <color rgb="FFFF0000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1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22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21" borderId="8" applyNumberFormat="0" applyAlignment="0" applyProtection="0"/>
    <xf numFmtId="0" fontId="54" fillId="30" borderId="5" applyNumberFormat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 wrapText="1"/>
    </xf>
    <xf numFmtId="0" fontId="5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49" fontId="0" fillId="0" borderId="10" xfId="0" applyNumberFormat="1" applyBorder="1" applyAlignment="1">
      <alignment/>
    </xf>
    <xf numFmtId="49" fontId="0" fillId="0" borderId="0" xfId="0" applyNumberFormat="1" applyAlignment="1">
      <alignment/>
    </xf>
    <xf numFmtId="0" fontId="10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left"/>
    </xf>
    <xf numFmtId="0" fontId="9" fillId="0" borderId="11" xfId="0" applyFont="1" applyBorder="1" applyAlignment="1">
      <alignment wrapText="1"/>
    </xf>
    <xf numFmtId="180" fontId="4" fillId="0" borderId="0" xfId="0" applyNumberFormat="1" applyFont="1" applyAlignment="1">
      <alignment/>
    </xf>
    <xf numFmtId="180" fontId="9" fillId="0" borderId="0" xfId="0" applyNumberFormat="1" applyFont="1" applyAlignment="1">
      <alignment/>
    </xf>
    <xf numFmtId="180" fontId="7" fillId="0" borderId="0" xfId="0" applyNumberFormat="1" applyFont="1" applyAlignment="1">
      <alignment horizontal="center" wrapText="1"/>
    </xf>
    <xf numFmtId="180" fontId="0" fillId="0" borderId="0" xfId="0" applyNumberFormat="1" applyAlignment="1">
      <alignment/>
    </xf>
    <xf numFmtId="180" fontId="10" fillId="0" borderId="0" xfId="0" applyNumberFormat="1" applyFont="1" applyAlignment="1">
      <alignment/>
    </xf>
    <xf numFmtId="180" fontId="8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180" fontId="0" fillId="0" borderId="10" xfId="0" applyNumberFormat="1" applyBorder="1" applyAlignment="1">
      <alignment/>
    </xf>
    <xf numFmtId="0" fontId="0" fillId="0" borderId="10" xfId="0" applyFont="1" applyBorder="1" applyAlignment="1">
      <alignment horizontal="left"/>
    </xf>
    <xf numFmtId="0" fontId="10" fillId="0" borderId="12" xfId="0" applyFont="1" applyBorder="1" applyAlignment="1">
      <alignment horizontal="left" vertical="center" wrapText="1"/>
    </xf>
    <xf numFmtId="180" fontId="7" fillId="0" borderId="0" xfId="0" applyNumberFormat="1" applyFont="1" applyAlignment="1">
      <alignment horizontal="left" wrapText="1"/>
    </xf>
    <xf numFmtId="0" fontId="0" fillId="0" borderId="10" xfId="0" applyFont="1" applyBorder="1" applyAlignment="1">
      <alignment horizontal="left"/>
    </xf>
    <xf numFmtId="49" fontId="0" fillId="0" borderId="10" xfId="0" applyNumberFormat="1" applyFont="1" applyBorder="1" applyAlignment="1">
      <alignment horizontal="left"/>
    </xf>
    <xf numFmtId="49" fontId="15" fillId="0" borderId="13" xfId="0" applyNumberFormat="1" applyFont="1" applyBorder="1" applyAlignment="1">
      <alignment horizontal="left" vertical="center"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7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56" fillId="0" borderId="10" xfId="0" applyFont="1" applyBorder="1" applyAlignment="1">
      <alignment horizontal="left"/>
    </xf>
    <xf numFmtId="49" fontId="56" fillId="0" borderId="10" xfId="0" applyNumberFormat="1" applyFont="1" applyBorder="1" applyAlignment="1">
      <alignment horizontal="left"/>
    </xf>
    <xf numFmtId="0" fontId="56" fillId="0" borderId="10" xfId="0" applyFont="1" applyBorder="1" applyAlignment="1">
      <alignment/>
    </xf>
    <xf numFmtId="0" fontId="56" fillId="0" borderId="10" xfId="0" applyFont="1" applyBorder="1" applyAlignment="1">
      <alignment horizontal="center"/>
    </xf>
    <xf numFmtId="0" fontId="56" fillId="0" borderId="0" xfId="0" applyFont="1" applyAlignment="1">
      <alignment/>
    </xf>
    <xf numFmtId="180" fontId="57" fillId="0" borderId="0" xfId="0" applyNumberFormat="1" applyFont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80" fontId="7" fillId="0" borderId="10" xfId="0" applyNumberFormat="1" applyFont="1" applyBorder="1" applyAlignment="1">
      <alignment horizontal="center" vertical="center" wrapText="1"/>
    </xf>
    <xf numFmtId="180" fontId="0" fillId="0" borderId="10" xfId="0" applyNumberFormat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wrapText="1"/>
    </xf>
    <xf numFmtId="49" fontId="10" fillId="0" borderId="0" xfId="0" applyNumberFormat="1" applyFont="1" applyAlignment="1">
      <alignment wrapText="1"/>
    </xf>
    <xf numFmtId="0" fontId="0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10" fillId="0" borderId="15" xfId="0" applyFont="1" applyBorder="1" applyAlignment="1">
      <alignment horizontal="left" wrapText="1"/>
    </xf>
    <xf numFmtId="0" fontId="10" fillId="0" borderId="15" xfId="0" applyFont="1" applyBorder="1" applyAlignment="1">
      <alignment wrapText="1"/>
    </xf>
    <xf numFmtId="0" fontId="0" fillId="0" borderId="15" xfId="0" applyBorder="1" applyAlignment="1">
      <alignment wrapText="1"/>
    </xf>
    <xf numFmtId="49" fontId="7" fillId="0" borderId="14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9" fillId="0" borderId="11" xfId="0" applyFont="1" applyBorder="1" applyAlignment="1">
      <alignment wrapText="1"/>
    </xf>
    <xf numFmtId="49" fontId="12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12" fillId="0" borderId="14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49" fontId="12" fillId="0" borderId="16" xfId="0" applyNumberFormat="1" applyFont="1" applyBorder="1" applyAlignment="1">
      <alignment horizontal="center" vertical="center" wrapText="1"/>
    </xf>
    <xf numFmtId="49" fontId="12" fillId="0" borderId="18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180" fontId="7" fillId="0" borderId="14" xfId="0" applyNumberFormat="1" applyFont="1" applyBorder="1" applyAlignment="1">
      <alignment horizontal="center" vertical="center" wrapText="1"/>
    </xf>
    <xf numFmtId="180" fontId="7" fillId="0" borderId="16" xfId="0" applyNumberFormat="1" applyFont="1" applyBorder="1" applyAlignment="1">
      <alignment horizontal="center" vertical="center" wrapText="1"/>
    </xf>
    <xf numFmtId="180" fontId="7" fillId="0" borderId="17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9"/>
  <sheetViews>
    <sheetView tabSelected="1" zoomScalePageLayoutView="0" workbookViewId="0" topLeftCell="A88">
      <selection activeCell="G108" sqref="G108"/>
    </sheetView>
  </sheetViews>
  <sheetFormatPr defaultColWidth="9.00390625" defaultRowHeight="14.25"/>
  <cols>
    <col min="1" max="1" width="4.75390625" style="3" customWidth="1"/>
    <col min="2" max="2" width="8.25390625" style="0" customWidth="1"/>
    <col min="3" max="3" width="19.50390625" style="10" customWidth="1"/>
    <col min="4" max="4" width="5.00390625" style="0" customWidth="1"/>
    <col min="5" max="5" width="8.00390625" style="0" customWidth="1"/>
    <col min="6" max="6" width="8.25390625" style="0" customWidth="1"/>
    <col min="7" max="7" width="7.875" style="0" customWidth="1"/>
    <col min="8" max="8" width="6.25390625" style="0" customWidth="1"/>
    <col min="9" max="9" width="5.875" style="0" customWidth="1"/>
    <col min="10" max="10" width="7.875" style="20" customWidth="1"/>
    <col min="11" max="11" width="11.75390625" style="0" customWidth="1"/>
    <col min="12" max="12" width="4.625" style="0" customWidth="1"/>
    <col min="13" max="13" width="10.625" style="0" customWidth="1"/>
    <col min="14" max="14" width="5.00390625" style="0" customWidth="1"/>
    <col min="15" max="15" width="8.375" style="0" customWidth="1"/>
    <col min="16" max="16" width="10.125" style="11" customWidth="1"/>
    <col min="17" max="17" width="4.625" style="0" customWidth="1"/>
    <col min="18" max="18" width="9.50390625" style="0" customWidth="1"/>
    <col min="26" max="26" width="9.00390625" style="20" customWidth="1"/>
  </cols>
  <sheetData>
    <row r="1" spans="1:26" s="2" customFormat="1" ht="24" customHeight="1">
      <c r="A1" s="63" t="s">
        <v>28</v>
      </c>
      <c r="B1" s="64"/>
      <c r="C1" s="64"/>
      <c r="D1" s="64"/>
      <c r="E1" s="64"/>
      <c r="F1" s="64"/>
      <c r="G1" s="64"/>
      <c r="H1" s="64"/>
      <c r="I1" s="65"/>
      <c r="J1" s="65"/>
      <c r="K1" s="65"/>
      <c r="L1" s="65"/>
      <c r="M1" s="65"/>
      <c r="N1" s="65"/>
      <c r="O1" s="65"/>
      <c r="P1" s="65"/>
      <c r="Q1" s="65"/>
      <c r="R1" s="66"/>
      <c r="Z1" s="17"/>
    </row>
    <row r="2" spans="1:26" s="7" customFormat="1" ht="15.75" customHeight="1">
      <c r="A2" s="67" t="s">
        <v>32</v>
      </c>
      <c r="B2" s="68"/>
      <c r="C2" s="68"/>
      <c r="D2" s="68"/>
      <c r="E2" s="68"/>
      <c r="G2" s="69"/>
      <c r="H2" s="70"/>
      <c r="I2" s="16"/>
      <c r="J2" s="51" t="s">
        <v>79</v>
      </c>
      <c r="K2" s="52"/>
      <c r="L2" s="52"/>
      <c r="M2" s="51" t="s">
        <v>80</v>
      </c>
      <c r="N2" s="52"/>
      <c r="O2" s="52"/>
      <c r="P2" s="52" t="s">
        <v>30</v>
      </c>
      <c r="Q2" s="52"/>
      <c r="R2" s="52"/>
      <c r="Z2" s="18"/>
    </row>
    <row r="3" spans="1:26" s="4" customFormat="1" ht="22.5" customHeight="1">
      <c r="A3" s="61" t="s">
        <v>1</v>
      </c>
      <c r="B3" s="73" t="s">
        <v>2</v>
      </c>
      <c r="C3" s="71" t="s">
        <v>3</v>
      </c>
      <c r="D3" s="41" t="s">
        <v>12</v>
      </c>
      <c r="E3" s="41" t="s">
        <v>0</v>
      </c>
      <c r="F3" s="59" t="s">
        <v>27</v>
      </c>
      <c r="G3" s="41" t="s">
        <v>20</v>
      </c>
      <c r="H3" s="41" t="s">
        <v>21</v>
      </c>
      <c r="I3" s="59" t="s">
        <v>26</v>
      </c>
      <c r="J3" s="43" t="s">
        <v>18</v>
      </c>
      <c r="K3" s="61" t="s">
        <v>10</v>
      </c>
      <c r="L3" s="61"/>
      <c r="M3" s="61"/>
      <c r="N3" s="61"/>
      <c r="O3" s="41" t="s">
        <v>13</v>
      </c>
      <c r="P3" s="42"/>
      <c r="Q3" s="41" t="s">
        <v>8</v>
      </c>
      <c r="R3" s="56" t="s">
        <v>14</v>
      </c>
      <c r="Z3" s="19"/>
    </row>
    <row r="4" spans="1:26" s="1" customFormat="1" ht="14.25">
      <c r="A4" s="62"/>
      <c r="B4" s="74"/>
      <c r="C4" s="72"/>
      <c r="D4" s="42"/>
      <c r="E4" s="42"/>
      <c r="F4" s="60"/>
      <c r="G4" s="42"/>
      <c r="H4" s="42"/>
      <c r="I4" s="42"/>
      <c r="J4" s="44"/>
      <c r="K4" s="41" t="s">
        <v>4</v>
      </c>
      <c r="L4" s="41"/>
      <c r="M4" s="41" t="s">
        <v>5</v>
      </c>
      <c r="N4" s="41"/>
      <c r="O4" s="59" t="s">
        <v>23</v>
      </c>
      <c r="P4" s="59" t="s">
        <v>25</v>
      </c>
      <c r="Q4" s="42"/>
      <c r="R4" s="57"/>
      <c r="Z4" s="19"/>
    </row>
    <row r="5" spans="1:26" s="1" customFormat="1" ht="18.75" customHeight="1">
      <c r="A5" s="62"/>
      <c r="B5" s="74"/>
      <c r="C5" s="72"/>
      <c r="D5" s="42"/>
      <c r="E5" s="42"/>
      <c r="F5" s="60"/>
      <c r="G5" s="42"/>
      <c r="H5" s="42"/>
      <c r="I5" s="42"/>
      <c r="J5" s="44"/>
      <c r="K5" s="12" t="s">
        <v>6</v>
      </c>
      <c r="L5" s="12" t="s">
        <v>7</v>
      </c>
      <c r="M5" s="12" t="s">
        <v>6</v>
      </c>
      <c r="N5" s="12" t="s">
        <v>7</v>
      </c>
      <c r="O5" s="41"/>
      <c r="P5" s="42"/>
      <c r="Q5" s="42"/>
      <c r="R5" s="58"/>
      <c r="Z5" s="19"/>
    </row>
    <row r="6" spans="1:26" s="3" customFormat="1" ht="14.25">
      <c r="A6" s="25">
        <v>1</v>
      </c>
      <c r="B6" s="25" t="s">
        <v>33</v>
      </c>
      <c r="C6" s="25" t="s">
        <v>34</v>
      </c>
      <c r="D6" s="25" t="s">
        <v>35</v>
      </c>
      <c r="E6" s="25">
        <v>379</v>
      </c>
      <c r="F6" s="34">
        <v>180</v>
      </c>
      <c r="G6" s="25">
        <v>66.8</v>
      </c>
      <c r="H6" s="25">
        <v>15.333333333333334</v>
      </c>
      <c r="I6" s="25"/>
      <c r="J6" s="25">
        <f aca="true" t="shared" si="0" ref="J6:J17">E6+F6+G6+H6</f>
        <v>641.1333333333333</v>
      </c>
      <c r="K6" s="25"/>
      <c r="L6" s="25"/>
      <c r="M6" s="25"/>
      <c r="N6" s="25"/>
      <c r="O6" s="25" t="s">
        <v>24</v>
      </c>
      <c r="P6" s="13"/>
      <c r="Q6" s="25">
        <v>1</v>
      </c>
      <c r="R6" s="15"/>
      <c r="Z6" s="27"/>
    </row>
    <row r="7" spans="1:26" s="3" customFormat="1" ht="14.25">
      <c r="A7" s="25">
        <v>2</v>
      </c>
      <c r="B7" s="25" t="s">
        <v>41</v>
      </c>
      <c r="C7" s="25" t="s">
        <v>42</v>
      </c>
      <c r="D7" s="25" t="s">
        <v>35</v>
      </c>
      <c r="E7" s="25">
        <v>356</v>
      </c>
      <c r="F7" s="34">
        <v>135</v>
      </c>
      <c r="G7" s="25">
        <v>68.4</v>
      </c>
      <c r="H7" s="25">
        <v>15</v>
      </c>
      <c r="I7" s="25"/>
      <c r="J7" s="25">
        <f t="shared" si="0"/>
        <v>574.4</v>
      </c>
      <c r="K7" s="25"/>
      <c r="L7" s="25"/>
      <c r="M7" s="25"/>
      <c r="N7" s="25"/>
      <c r="O7" s="25" t="s">
        <v>38</v>
      </c>
      <c r="P7" s="13"/>
      <c r="Q7" s="25">
        <v>2</v>
      </c>
      <c r="R7" s="15"/>
      <c r="Z7" s="27"/>
    </row>
    <row r="8" spans="1:26" s="3" customFormat="1" ht="14.25">
      <c r="A8" s="25">
        <v>3</v>
      </c>
      <c r="B8" s="25" t="s">
        <v>39</v>
      </c>
      <c r="C8" s="25" t="s">
        <v>40</v>
      </c>
      <c r="D8" s="25" t="s">
        <v>35</v>
      </c>
      <c r="E8" s="25">
        <v>360</v>
      </c>
      <c r="F8" s="34">
        <v>130</v>
      </c>
      <c r="G8" s="25">
        <v>66</v>
      </c>
      <c r="H8" s="25">
        <v>16</v>
      </c>
      <c r="I8" s="25"/>
      <c r="J8" s="25">
        <f t="shared" si="0"/>
        <v>572</v>
      </c>
      <c r="K8" s="25"/>
      <c r="L8" s="25"/>
      <c r="M8" s="25"/>
      <c r="N8" s="25"/>
      <c r="O8" s="25" t="s">
        <v>38</v>
      </c>
      <c r="P8" s="13"/>
      <c r="Q8" s="25">
        <v>3</v>
      </c>
      <c r="R8" s="15"/>
      <c r="Z8" s="27"/>
    </row>
    <row r="9" spans="1:26" s="3" customFormat="1" ht="14.25">
      <c r="A9" s="25">
        <v>4</v>
      </c>
      <c r="B9" s="25" t="s">
        <v>36</v>
      </c>
      <c r="C9" s="25" t="s">
        <v>37</v>
      </c>
      <c r="D9" s="25" t="s">
        <v>35</v>
      </c>
      <c r="E9" s="25">
        <v>365</v>
      </c>
      <c r="F9" s="34">
        <v>120</v>
      </c>
      <c r="G9" s="25">
        <v>66.4</v>
      </c>
      <c r="H9" s="25">
        <v>15</v>
      </c>
      <c r="I9" s="25"/>
      <c r="J9" s="25">
        <f t="shared" si="0"/>
        <v>566.4</v>
      </c>
      <c r="K9" s="25"/>
      <c r="L9" s="25"/>
      <c r="M9" s="25"/>
      <c r="N9" s="25"/>
      <c r="O9" s="25" t="s">
        <v>38</v>
      </c>
      <c r="P9" s="13"/>
      <c r="Q9" s="25">
        <v>4</v>
      </c>
      <c r="R9" s="15"/>
      <c r="Z9" s="27"/>
    </row>
    <row r="10" spans="1:26" s="3" customFormat="1" ht="14.25">
      <c r="A10" s="25">
        <v>5</v>
      </c>
      <c r="B10" s="25" t="s">
        <v>43</v>
      </c>
      <c r="C10" s="25" t="s">
        <v>44</v>
      </c>
      <c r="D10" s="25" t="s">
        <v>35</v>
      </c>
      <c r="E10" s="25">
        <v>338</v>
      </c>
      <c r="F10" s="34">
        <v>132</v>
      </c>
      <c r="G10" s="25">
        <v>66.4</v>
      </c>
      <c r="H10" s="25">
        <v>14.666666666666666</v>
      </c>
      <c r="I10" s="25"/>
      <c r="J10" s="25">
        <f t="shared" si="0"/>
        <v>551.0666666666666</v>
      </c>
      <c r="K10" s="25"/>
      <c r="L10" s="25"/>
      <c r="M10" s="25"/>
      <c r="N10" s="25"/>
      <c r="O10" s="25" t="s">
        <v>38</v>
      </c>
      <c r="P10" s="13"/>
      <c r="Q10" s="25">
        <v>5</v>
      </c>
      <c r="R10" s="15"/>
      <c r="Z10" s="27"/>
    </row>
    <row r="11" spans="1:26" s="3" customFormat="1" ht="14.25">
      <c r="A11" s="25">
        <v>6</v>
      </c>
      <c r="B11" s="25" t="s">
        <v>49</v>
      </c>
      <c r="C11" s="25" t="s">
        <v>50</v>
      </c>
      <c r="D11" s="25" t="s">
        <v>35</v>
      </c>
      <c r="E11" s="25">
        <v>303</v>
      </c>
      <c r="F11" s="34">
        <v>155</v>
      </c>
      <c r="G11" s="25">
        <v>72.4</v>
      </c>
      <c r="H11" s="25">
        <v>15.333333333333334</v>
      </c>
      <c r="I11" s="25"/>
      <c r="J11" s="25">
        <f t="shared" si="0"/>
        <v>545.7333333333333</v>
      </c>
      <c r="K11" s="25"/>
      <c r="L11" s="25"/>
      <c r="M11" s="25"/>
      <c r="N11" s="25"/>
      <c r="O11" s="25" t="s">
        <v>38</v>
      </c>
      <c r="P11" s="13"/>
      <c r="Q11" s="25">
        <v>6</v>
      </c>
      <c r="R11" s="15"/>
      <c r="Z11" s="27"/>
    </row>
    <row r="12" spans="1:26" s="3" customFormat="1" ht="14.25">
      <c r="A12" s="25">
        <v>7</v>
      </c>
      <c r="B12" s="25" t="s">
        <v>51</v>
      </c>
      <c r="C12" s="25" t="s">
        <v>52</v>
      </c>
      <c r="D12" s="25" t="s">
        <v>35</v>
      </c>
      <c r="E12" s="25">
        <v>303</v>
      </c>
      <c r="F12" s="34">
        <v>150</v>
      </c>
      <c r="G12" s="25">
        <v>73.2</v>
      </c>
      <c r="H12" s="25">
        <v>16</v>
      </c>
      <c r="I12" s="25"/>
      <c r="J12" s="25">
        <f t="shared" si="0"/>
        <v>542.2</v>
      </c>
      <c r="K12" s="25"/>
      <c r="L12" s="25"/>
      <c r="M12" s="25"/>
      <c r="N12" s="25"/>
      <c r="O12" s="25" t="s">
        <v>38</v>
      </c>
      <c r="P12" s="13"/>
      <c r="Q12" s="25">
        <v>7</v>
      </c>
      <c r="R12" s="15"/>
      <c r="Z12" s="27"/>
    </row>
    <row r="13" spans="1:26" s="3" customFormat="1" ht="14.25">
      <c r="A13" s="25">
        <v>8</v>
      </c>
      <c r="B13" s="25" t="s">
        <v>55</v>
      </c>
      <c r="C13" s="25" t="s">
        <v>56</v>
      </c>
      <c r="D13" s="25" t="s">
        <v>35</v>
      </c>
      <c r="E13" s="25">
        <v>296</v>
      </c>
      <c r="F13" s="34">
        <v>160</v>
      </c>
      <c r="G13" s="25">
        <v>65.2</v>
      </c>
      <c r="H13" s="25">
        <v>14</v>
      </c>
      <c r="I13" s="25"/>
      <c r="J13" s="25">
        <f t="shared" si="0"/>
        <v>535.2</v>
      </c>
      <c r="K13" s="35" t="s">
        <v>129</v>
      </c>
      <c r="L13" s="35">
        <v>75</v>
      </c>
      <c r="M13" s="35" t="s">
        <v>130</v>
      </c>
      <c r="N13" s="35">
        <v>77</v>
      </c>
      <c r="O13" s="25" t="s">
        <v>38</v>
      </c>
      <c r="P13" s="13"/>
      <c r="Q13" s="25">
        <v>8</v>
      </c>
      <c r="R13" s="15"/>
      <c r="Z13" s="27"/>
    </row>
    <row r="14" spans="1:26" s="3" customFormat="1" ht="14.25">
      <c r="A14" s="25">
        <v>9</v>
      </c>
      <c r="B14" s="25" t="s">
        <v>47</v>
      </c>
      <c r="C14" s="25" t="s">
        <v>48</v>
      </c>
      <c r="D14" s="25" t="s">
        <v>35</v>
      </c>
      <c r="E14" s="25">
        <v>306</v>
      </c>
      <c r="F14" s="34">
        <v>142</v>
      </c>
      <c r="G14" s="25">
        <v>65.2</v>
      </c>
      <c r="H14" s="25">
        <v>15</v>
      </c>
      <c r="I14" s="25"/>
      <c r="J14" s="25">
        <f t="shared" si="0"/>
        <v>528.2</v>
      </c>
      <c r="K14" s="25"/>
      <c r="L14" s="25"/>
      <c r="M14" s="25"/>
      <c r="N14" s="25"/>
      <c r="O14" s="25" t="s">
        <v>38</v>
      </c>
      <c r="P14" s="13"/>
      <c r="Q14" s="25">
        <v>9</v>
      </c>
      <c r="R14" s="15"/>
      <c r="Z14" s="27"/>
    </row>
    <row r="15" spans="1:26" s="3" customFormat="1" ht="14.25">
      <c r="A15" s="25">
        <v>10</v>
      </c>
      <c r="B15" s="25" t="s">
        <v>45</v>
      </c>
      <c r="C15" s="25" t="s">
        <v>46</v>
      </c>
      <c r="D15" s="25" t="s">
        <v>35</v>
      </c>
      <c r="E15" s="25">
        <v>314</v>
      </c>
      <c r="F15" s="34">
        <v>130</v>
      </c>
      <c r="G15" s="25">
        <v>61</v>
      </c>
      <c r="H15" s="25">
        <v>15</v>
      </c>
      <c r="I15" s="25"/>
      <c r="J15" s="25">
        <f t="shared" si="0"/>
        <v>520</v>
      </c>
      <c r="K15" s="25"/>
      <c r="L15" s="25"/>
      <c r="M15" s="25"/>
      <c r="N15" s="25"/>
      <c r="O15" s="25" t="s">
        <v>38</v>
      </c>
      <c r="P15" s="13"/>
      <c r="Q15" s="25">
        <v>10</v>
      </c>
      <c r="R15" s="28"/>
      <c r="Z15" s="27"/>
    </row>
    <row r="16" spans="1:26" s="3" customFormat="1" ht="14.25">
      <c r="A16" s="25">
        <v>11</v>
      </c>
      <c r="B16" s="25" t="s">
        <v>53</v>
      </c>
      <c r="C16" s="25" t="s">
        <v>54</v>
      </c>
      <c r="D16" s="25" t="s">
        <v>35</v>
      </c>
      <c r="E16" s="25">
        <v>297</v>
      </c>
      <c r="F16" s="34">
        <v>126</v>
      </c>
      <c r="G16" s="25">
        <v>72.4</v>
      </c>
      <c r="H16" s="25">
        <v>15.666666666666666</v>
      </c>
      <c r="I16" s="25"/>
      <c r="J16" s="25">
        <f t="shared" si="0"/>
        <v>511.06666666666666</v>
      </c>
      <c r="K16" s="25"/>
      <c r="L16" s="25"/>
      <c r="M16" s="25"/>
      <c r="N16" s="25"/>
      <c r="O16" s="25" t="s">
        <v>38</v>
      </c>
      <c r="P16" s="13"/>
      <c r="Q16" s="25">
        <v>11</v>
      </c>
      <c r="R16" s="28"/>
      <c r="Z16" s="27"/>
    </row>
    <row r="17" spans="1:26" s="3" customFormat="1" ht="14.25">
      <c r="A17" s="25">
        <v>12</v>
      </c>
      <c r="B17" s="25" t="s">
        <v>57</v>
      </c>
      <c r="C17" s="25" t="s">
        <v>58</v>
      </c>
      <c r="D17" s="25" t="s">
        <v>35</v>
      </c>
      <c r="E17" s="25">
        <v>286</v>
      </c>
      <c r="F17" s="34">
        <v>120</v>
      </c>
      <c r="G17" s="25">
        <v>63.2</v>
      </c>
      <c r="H17" s="25">
        <v>14.666666666666666</v>
      </c>
      <c r="I17" s="25"/>
      <c r="J17" s="25">
        <f t="shared" si="0"/>
        <v>483.8666666666667</v>
      </c>
      <c r="K17" s="25"/>
      <c r="L17" s="25"/>
      <c r="M17" s="25"/>
      <c r="N17" s="25"/>
      <c r="O17" s="25" t="s">
        <v>38</v>
      </c>
      <c r="P17" s="13"/>
      <c r="Q17" s="25">
        <v>12</v>
      </c>
      <c r="R17" s="28"/>
      <c r="Z17" s="27"/>
    </row>
    <row r="18" spans="1:26" s="3" customFormat="1" ht="14.25">
      <c r="A18" s="25">
        <v>13</v>
      </c>
      <c r="B18" s="25" t="s">
        <v>59</v>
      </c>
      <c r="C18" s="25"/>
      <c r="D18" s="25" t="s">
        <v>60</v>
      </c>
      <c r="E18" s="25"/>
      <c r="F18" s="25"/>
      <c r="G18" s="25"/>
      <c r="H18" s="25"/>
      <c r="I18" s="25"/>
      <c r="J18" s="25">
        <v>245</v>
      </c>
      <c r="K18" s="25"/>
      <c r="L18" s="25"/>
      <c r="M18" s="25"/>
      <c r="N18" s="25"/>
      <c r="O18" s="25" t="s">
        <v>38</v>
      </c>
      <c r="P18" s="13"/>
      <c r="Q18" s="25">
        <v>1</v>
      </c>
      <c r="R18" s="25"/>
      <c r="Z18" s="27"/>
    </row>
    <row r="19" spans="1:26" s="3" customFormat="1" ht="14.25">
      <c r="A19" s="25">
        <v>14</v>
      </c>
      <c r="B19" s="25" t="s">
        <v>61</v>
      </c>
      <c r="C19" s="25"/>
      <c r="D19" s="25" t="s">
        <v>60</v>
      </c>
      <c r="E19" s="25"/>
      <c r="F19" s="25"/>
      <c r="G19" s="25"/>
      <c r="H19" s="25"/>
      <c r="I19" s="25"/>
      <c r="J19" s="25">
        <v>228</v>
      </c>
      <c r="K19" s="25"/>
      <c r="L19" s="25"/>
      <c r="M19" s="25"/>
      <c r="N19" s="25"/>
      <c r="O19" s="25" t="s">
        <v>38</v>
      </c>
      <c r="P19" s="13"/>
      <c r="Q19" s="25">
        <v>2</v>
      </c>
      <c r="R19" s="25"/>
      <c r="Z19" s="27"/>
    </row>
    <row r="20" spans="1:26" s="3" customFormat="1" ht="14.25">
      <c r="A20" s="25">
        <v>15</v>
      </c>
      <c r="B20" s="25" t="s">
        <v>69</v>
      </c>
      <c r="C20" s="29" t="s">
        <v>77</v>
      </c>
      <c r="D20" s="25" t="s">
        <v>78</v>
      </c>
      <c r="E20" s="23"/>
      <c r="F20" s="34">
        <v>180</v>
      </c>
      <c r="G20" s="25">
        <v>72.4</v>
      </c>
      <c r="H20" s="25">
        <v>16.33</v>
      </c>
      <c r="I20" s="25"/>
      <c r="J20" s="25">
        <f aca="true" t="shared" si="1" ref="J20:J27">E20+F20+G20+H20</f>
        <v>268.73</v>
      </c>
      <c r="K20" s="25"/>
      <c r="L20" s="25"/>
      <c r="M20" s="25"/>
      <c r="N20" s="25"/>
      <c r="O20" s="25" t="s">
        <v>38</v>
      </c>
      <c r="P20" s="13"/>
      <c r="Q20" s="25">
        <v>1</v>
      </c>
      <c r="R20" s="28"/>
      <c r="Z20" s="27"/>
    </row>
    <row r="21" spans="1:26" s="3" customFormat="1" ht="14.25">
      <c r="A21" s="25">
        <v>16</v>
      </c>
      <c r="B21" s="25" t="s">
        <v>65</v>
      </c>
      <c r="C21" s="29" t="s">
        <v>73</v>
      </c>
      <c r="D21" s="25" t="s">
        <v>78</v>
      </c>
      <c r="E21" s="25"/>
      <c r="F21" s="34">
        <v>165</v>
      </c>
      <c r="G21" s="25">
        <v>64.6</v>
      </c>
      <c r="H21" s="25">
        <v>17</v>
      </c>
      <c r="I21" s="25"/>
      <c r="J21" s="25">
        <f t="shared" si="1"/>
        <v>246.6</v>
      </c>
      <c r="K21" s="25"/>
      <c r="L21" s="25"/>
      <c r="M21" s="25"/>
      <c r="N21" s="25"/>
      <c r="O21" s="25" t="s">
        <v>38</v>
      </c>
      <c r="P21" s="13"/>
      <c r="Q21" s="25">
        <v>2</v>
      </c>
      <c r="R21" s="28"/>
      <c r="Z21" s="27"/>
    </row>
    <row r="22" spans="1:26" s="3" customFormat="1" ht="14.25">
      <c r="A22" s="25">
        <v>17</v>
      </c>
      <c r="B22" s="25" t="s">
        <v>68</v>
      </c>
      <c r="C22" s="29" t="s">
        <v>76</v>
      </c>
      <c r="D22" s="25" t="s">
        <v>78</v>
      </c>
      <c r="E22" s="23"/>
      <c r="F22" s="34">
        <v>157</v>
      </c>
      <c r="G22" s="25">
        <v>70.2</v>
      </c>
      <c r="H22" s="25">
        <v>17.33</v>
      </c>
      <c r="I22" s="25"/>
      <c r="J22" s="25">
        <f t="shared" si="1"/>
        <v>244.52999999999997</v>
      </c>
      <c r="K22" s="25"/>
      <c r="L22" s="25"/>
      <c r="M22" s="25"/>
      <c r="N22" s="25"/>
      <c r="O22" s="25" t="s">
        <v>38</v>
      </c>
      <c r="P22" s="13"/>
      <c r="Q22" s="25">
        <v>3</v>
      </c>
      <c r="R22" s="28"/>
      <c r="Z22" s="27"/>
    </row>
    <row r="23" spans="1:26" s="3" customFormat="1" ht="14.25">
      <c r="A23" s="25">
        <v>18</v>
      </c>
      <c r="B23" s="25" t="s">
        <v>63</v>
      </c>
      <c r="C23" s="29" t="s">
        <v>71</v>
      </c>
      <c r="D23" s="25" t="s">
        <v>78</v>
      </c>
      <c r="E23" s="25"/>
      <c r="F23" s="34">
        <v>160</v>
      </c>
      <c r="G23" s="25">
        <v>66.6</v>
      </c>
      <c r="H23" s="25">
        <v>15.33</v>
      </c>
      <c r="I23" s="25"/>
      <c r="J23" s="25">
        <f t="shared" si="1"/>
        <v>241.93</v>
      </c>
      <c r="K23" s="25"/>
      <c r="L23" s="25"/>
      <c r="M23" s="25"/>
      <c r="N23" s="25"/>
      <c r="O23" s="25" t="s">
        <v>38</v>
      </c>
      <c r="P23" s="13"/>
      <c r="Q23" s="25">
        <v>4</v>
      </c>
      <c r="R23" s="28"/>
      <c r="Z23" s="27"/>
    </row>
    <row r="24" spans="1:26" s="3" customFormat="1" ht="14.25">
      <c r="A24" s="25">
        <v>19</v>
      </c>
      <c r="B24" s="25" t="s">
        <v>62</v>
      </c>
      <c r="C24" s="29" t="s">
        <v>70</v>
      </c>
      <c r="D24" s="25" t="s">
        <v>78</v>
      </c>
      <c r="E24" s="25"/>
      <c r="F24" s="34">
        <v>150</v>
      </c>
      <c r="G24" s="25">
        <v>70.6</v>
      </c>
      <c r="H24" s="25">
        <v>17</v>
      </c>
      <c r="I24" s="25"/>
      <c r="J24" s="25">
        <f t="shared" si="1"/>
        <v>237.6</v>
      </c>
      <c r="K24" s="25"/>
      <c r="L24" s="25"/>
      <c r="M24" s="25"/>
      <c r="N24" s="25"/>
      <c r="O24" s="25" t="s">
        <v>38</v>
      </c>
      <c r="P24" s="13"/>
      <c r="Q24" s="25">
        <v>5</v>
      </c>
      <c r="R24" s="28"/>
      <c r="Z24" s="27"/>
    </row>
    <row r="25" spans="1:26" s="3" customFormat="1" ht="14.25">
      <c r="A25" s="25">
        <v>20</v>
      </c>
      <c r="B25" s="25" t="s">
        <v>64</v>
      </c>
      <c r="C25" s="29" t="s">
        <v>72</v>
      </c>
      <c r="D25" s="25" t="s">
        <v>78</v>
      </c>
      <c r="E25" s="25"/>
      <c r="F25" s="34">
        <v>140</v>
      </c>
      <c r="G25" s="25">
        <v>75.2</v>
      </c>
      <c r="H25" s="25">
        <v>17</v>
      </c>
      <c r="I25" s="25"/>
      <c r="J25" s="25">
        <f t="shared" si="1"/>
        <v>232.2</v>
      </c>
      <c r="K25" s="25"/>
      <c r="L25" s="25"/>
      <c r="M25" s="25"/>
      <c r="N25" s="25"/>
      <c r="O25" s="25" t="s">
        <v>38</v>
      </c>
      <c r="P25" s="13"/>
      <c r="Q25" s="25">
        <v>6</v>
      </c>
      <c r="R25" s="28"/>
      <c r="Z25" s="27"/>
    </row>
    <row r="26" spans="1:26" ht="14.25">
      <c r="A26" s="25">
        <v>21</v>
      </c>
      <c r="B26" s="25" t="s">
        <v>66</v>
      </c>
      <c r="C26" s="29" t="s">
        <v>74</v>
      </c>
      <c r="D26" s="25" t="s">
        <v>78</v>
      </c>
      <c r="E26" s="25"/>
      <c r="F26" s="34">
        <v>122</v>
      </c>
      <c r="G26" s="25">
        <v>72.4</v>
      </c>
      <c r="H26" s="25">
        <v>16</v>
      </c>
      <c r="I26" s="25"/>
      <c r="J26" s="25">
        <f t="shared" si="1"/>
        <v>210.4</v>
      </c>
      <c r="K26" s="25"/>
      <c r="L26" s="25"/>
      <c r="M26" s="25"/>
      <c r="N26" s="25"/>
      <c r="O26" s="25" t="s">
        <v>38</v>
      </c>
      <c r="P26" s="13"/>
      <c r="Q26" s="25">
        <v>7</v>
      </c>
      <c r="R26" s="14"/>
      <c r="Z26" s="19"/>
    </row>
    <row r="27" spans="1:26" s="39" customFormat="1" ht="14.25">
      <c r="A27" s="35">
        <v>22</v>
      </c>
      <c r="B27" s="35" t="s">
        <v>67</v>
      </c>
      <c r="C27" s="36" t="s">
        <v>75</v>
      </c>
      <c r="D27" s="35" t="s">
        <v>78</v>
      </c>
      <c r="E27" s="37"/>
      <c r="F27" s="38">
        <v>87</v>
      </c>
      <c r="G27" s="35">
        <v>69.4</v>
      </c>
      <c r="H27" s="35">
        <v>16.67</v>
      </c>
      <c r="I27" s="35"/>
      <c r="J27" s="35">
        <f t="shared" si="1"/>
        <v>173.07</v>
      </c>
      <c r="K27" s="35" t="s">
        <v>129</v>
      </c>
      <c r="L27" s="35">
        <v>70</v>
      </c>
      <c r="M27" s="35" t="s">
        <v>130</v>
      </c>
      <c r="N27" s="35">
        <v>72</v>
      </c>
      <c r="O27" s="35" t="s">
        <v>38</v>
      </c>
      <c r="P27" s="35"/>
      <c r="Q27" s="25">
        <v>8</v>
      </c>
      <c r="R27" s="37"/>
      <c r="Z27" s="40"/>
    </row>
    <row r="28" spans="1:26" ht="15.75" customHeight="1">
      <c r="A28" s="53" t="s">
        <v>22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5"/>
      <c r="R28" s="55"/>
      <c r="Z28" s="19"/>
    </row>
    <row r="29" spans="1:26" s="11" customFormat="1" ht="12">
      <c r="A29" s="48" t="s">
        <v>17</v>
      </c>
      <c r="B29" s="49"/>
      <c r="C29" s="50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Z29" s="19"/>
    </row>
    <row r="30" spans="1:26" s="11" customFormat="1" ht="14.25">
      <c r="A30" s="48" t="s">
        <v>15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Z30" s="19"/>
    </row>
    <row r="31" spans="1:26" s="11" customFormat="1" ht="14.25">
      <c r="A31" s="48" t="s">
        <v>19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Z31" s="21"/>
    </row>
    <row r="32" spans="1:26" s="8" customFormat="1" ht="18.75">
      <c r="A32" s="45" t="s">
        <v>9</v>
      </c>
      <c r="B32" s="46"/>
      <c r="C32" s="46"/>
      <c r="D32" s="46"/>
      <c r="E32" s="47"/>
      <c r="F32" s="47"/>
      <c r="G32" s="47"/>
      <c r="H32" s="47"/>
      <c r="I32" s="47"/>
      <c r="J32" s="47"/>
      <c r="K32" s="47"/>
      <c r="L32" s="47" t="s">
        <v>16</v>
      </c>
      <c r="M32" s="47"/>
      <c r="N32" s="47"/>
      <c r="O32" s="47"/>
      <c r="P32" s="47"/>
      <c r="Q32" s="47"/>
      <c r="R32" s="47"/>
      <c r="Z32" s="22"/>
    </row>
    <row r="38" spans="1:18" ht="25.5">
      <c r="A38" s="63" t="s">
        <v>28</v>
      </c>
      <c r="B38" s="64"/>
      <c r="C38" s="64"/>
      <c r="D38" s="64"/>
      <c r="E38" s="64"/>
      <c r="F38" s="64"/>
      <c r="G38" s="64"/>
      <c r="H38" s="64"/>
      <c r="I38" s="65"/>
      <c r="J38" s="65"/>
      <c r="K38" s="65"/>
      <c r="L38" s="65"/>
      <c r="M38" s="65"/>
      <c r="N38" s="65"/>
      <c r="O38" s="65"/>
      <c r="P38" s="65"/>
      <c r="Q38" s="65"/>
      <c r="R38" s="66"/>
    </row>
    <row r="39" spans="1:18" ht="15">
      <c r="A39" s="75" t="s">
        <v>81</v>
      </c>
      <c r="B39" s="68"/>
      <c r="C39" s="68"/>
      <c r="D39" s="68"/>
      <c r="E39" s="68"/>
      <c r="F39" s="7"/>
      <c r="G39" s="69"/>
      <c r="H39" s="70"/>
      <c r="I39" s="16"/>
      <c r="J39" s="76" t="s">
        <v>29</v>
      </c>
      <c r="K39" s="52"/>
      <c r="L39" s="52"/>
      <c r="M39" s="76" t="s">
        <v>31</v>
      </c>
      <c r="N39" s="52"/>
      <c r="O39" s="52"/>
      <c r="P39" s="52" t="s">
        <v>30</v>
      </c>
      <c r="Q39" s="52"/>
      <c r="R39" s="52"/>
    </row>
    <row r="40" spans="1:18" ht="14.25" customHeight="1">
      <c r="A40" s="61" t="s">
        <v>1</v>
      </c>
      <c r="B40" s="77" t="s">
        <v>2</v>
      </c>
      <c r="C40" s="80" t="s">
        <v>3</v>
      </c>
      <c r="D40" s="83" t="s">
        <v>12</v>
      </c>
      <c r="E40" s="83" t="s">
        <v>0</v>
      </c>
      <c r="F40" s="86" t="s">
        <v>27</v>
      </c>
      <c r="G40" s="83" t="s">
        <v>20</v>
      </c>
      <c r="H40" s="83" t="s">
        <v>21</v>
      </c>
      <c r="I40" s="86" t="s">
        <v>26</v>
      </c>
      <c r="J40" s="90" t="s">
        <v>18</v>
      </c>
      <c r="K40" s="93" t="s">
        <v>10</v>
      </c>
      <c r="L40" s="94"/>
      <c r="M40" s="94"/>
      <c r="N40" s="95"/>
      <c r="O40" s="96" t="s">
        <v>13</v>
      </c>
      <c r="P40" s="97"/>
      <c r="Q40" s="83" t="s">
        <v>8</v>
      </c>
      <c r="R40" s="56" t="s">
        <v>14</v>
      </c>
    </row>
    <row r="41" spans="1:18" ht="14.25" customHeight="1">
      <c r="A41" s="62"/>
      <c r="B41" s="78"/>
      <c r="C41" s="81"/>
      <c r="D41" s="84"/>
      <c r="E41" s="84"/>
      <c r="F41" s="87"/>
      <c r="G41" s="84"/>
      <c r="H41" s="84"/>
      <c r="I41" s="87"/>
      <c r="J41" s="91"/>
      <c r="K41" s="96" t="s">
        <v>4</v>
      </c>
      <c r="L41" s="97"/>
      <c r="M41" s="96" t="s">
        <v>5</v>
      </c>
      <c r="N41" s="97"/>
      <c r="O41" s="86" t="s">
        <v>23</v>
      </c>
      <c r="P41" s="86" t="s">
        <v>25</v>
      </c>
      <c r="Q41" s="84"/>
      <c r="R41" s="57"/>
    </row>
    <row r="42" spans="1:18" ht="15" customHeight="1" thickBot="1">
      <c r="A42" s="62"/>
      <c r="B42" s="79"/>
      <c r="C42" s="82"/>
      <c r="D42" s="85"/>
      <c r="E42" s="85"/>
      <c r="F42" s="88"/>
      <c r="G42" s="89"/>
      <c r="H42" s="85"/>
      <c r="I42" s="88"/>
      <c r="J42" s="92"/>
      <c r="K42" s="12" t="s">
        <v>6</v>
      </c>
      <c r="L42" s="12" t="s">
        <v>7</v>
      </c>
      <c r="M42" s="12" t="s">
        <v>6</v>
      </c>
      <c r="N42" s="12" t="s">
        <v>7</v>
      </c>
      <c r="O42" s="88"/>
      <c r="P42" s="88"/>
      <c r="Q42" s="85"/>
      <c r="R42" s="58"/>
    </row>
    <row r="43" spans="1:18" ht="21" thickBot="1">
      <c r="A43" s="5">
        <v>1</v>
      </c>
      <c r="B43" s="26" t="s">
        <v>86</v>
      </c>
      <c r="C43" s="30" t="s">
        <v>87</v>
      </c>
      <c r="D43" s="23" t="s">
        <v>88</v>
      </c>
      <c r="E43">
        <v>318</v>
      </c>
      <c r="F43" s="34">
        <v>139</v>
      </c>
      <c r="G43" s="32">
        <v>65.4</v>
      </c>
      <c r="H43" s="31">
        <v>14.33</v>
      </c>
      <c r="I43" s="6"/>
      <c r="J43" s="6">
        <f>E43+F43+G43+H43</f>
        <v>536.73</v>
      </c>
      <c r="K43" s="6"/>
      <c r="L43" s="6"/>
      <c r="M43" s="6"/>
      <c r="N43" s="6"/>
      <c r="O43" s="6"/>
      <c r="P43" s="6"/>
      <c r="Q43" s="6"/>
      <c r="R43" s="6"/>
    </row>
    <row r="44" spans="1:18" ht="20.25">
      <c r="A44" s="5">
        <v>2</v>
      </c>
      <c r="B44" s="6" t="s">
        <v>82</v>
      </c>
      <c r="C44" s="6"/>
      <c r="D44" s="23" t="s">
        <v>11</v>
      </c>
      <c r="E44" s="6"/>
      <c r="F44" s="6"/>
      <c r="G44" s="6"/>
      <c r="H44" s="6"/>
      <c r="I44" s="6"/>
      <c r="J44" s="6">
        <v>245</v>
      </c>
      <c r="K44" s="6"/>
      <c r="L44" s="6"/>
      <c r="M44" s="6"/>
      <c r="N44" s="6"/>
      <c r="O44" s="6"/>
      <c r="P44" s="6"/>
      <c r="Q44" s="6">
        <v>1</v>
      </c>
      <c r="R44" s="6"/>
    </row>
    <row r="45" spans="1:18" ht="20.25">
      <c r="A45" s="5">
        <v>3</v>
      </c>
      <c r="B45" s="6" t="s">
        <v>83</v>
      </c>
      <c r="C45" s="6"/>
      <c r="D45" s="23" t="s">
        <v>11</v>
      </c>
      <c r="E45" s="6"/>
      <c r="F45" s="6"/>
      <c r="G45" s="6"/>
      <c r="H45" s="6"/>
      <c r="I45" s="6"/>
      <c r="J45" s="6">
        <v>251</v>
      </c>
      <c r="K45" s="6"/>
      <c r="L45" s="6"/>
      <c r="M45" s="6"/>
      <c r="N45" s="6"/>
      <c r="O45" s="6"/>
      <c r="P45" s="6"/>
      <c r="Q45" s="6">
        <v>2</v>
      </c>
      <c r="R45" s="6"/>
    </row>
    <row r="46" spans="1:18" ht="20.25">
      <c r="A46" s="5">
        <v>4</v>
      </c>
      <c r="B46" s="6" t="s">
        <v>84</v>
      </c>
      <c r="C46" s="6"/>
      <c r="D46" s="23" t="s">
        <v>11</v>
      </c>
      <c r="E46" s="6"/>
      <c r="F46" s="6"/>
      <c r="G46" s="6"/>
      <c r="H46" s="6"/>
      <c r="I46" s="6"/>
      <c r="J46" s="6">
        <v>180</v>
      </c>
      <c r="K46" s="6"/>
      <c r="L46" s="6"/>
      <c r="M46" s="6"/>
      <c r="N46" s="6"/>
      <c r="O46" s="6"/>
      <c r="P46" s="6"/>
      <c r="Q46" s="6">
        <v>3</v>
      </c>
      <c r="R46" s="6"/>
    </row>
    <row r="47" spans="1:18" ht="20.25">
      <c r="A47" s="5">
        <v>5</v>
      </c>
      <c r="B47" s="6" t="s">
        <v>85</v>
      </c>
      <c r="C47" s="6"/>
      <c r="D47" s="23" t="s">
        <v>11</v>
      </c>
      <c r="E47" s="6"/>
      <c r="F47" s="6"/>
      <c r="G47" s="6"/>
      <c r="H47" s="6"/>
      <c r="I47" s="6"/>
      <c r="J47" s="6">
        <v>180</v>
      </c>
      <c r="K47" s="6"/>
      <c r="L47" s="6"/>
      <c r="M47" s="6"/>
      <c r="N47" s="6"/>
      <c r="O47" s="6"/>
      <c r="P47" s="6"/>
      <c r="Q47" s="6">
        <v>4</v>
      </c>
      <c r="R47" s="6"/>
    </row>
    <row r="48" spans="1:18" ht="20.25">
      <c r="A48" s="5">
        <v>6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</row>
    <row r="49" spans="1:18" ht="20.25">
      <c r="A49" s="5">
        <v>7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</row>
    <row r="50" spans="1:18" ht="20.25">
      <c r="A50" s="5">
        <v>8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</row>
    <row r="51" spans="1:18" ht="20.25">
      <c r="A51" s="5">
        <v>9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</row>
    <row r="52" spans="1:18" ht="20.25">
      <c r="A52" s="5">
        <v>10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</row>
    <row r="53" spans="1:18" ht="20.25">
      <c r="A53" s="5">
        <v>11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</row>
    <row r="54" spans="1:18" ht="20.25">
      <c r="A54" s="5">
        <v>12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</row>
    <row r="55" spans="1:18" ht="20.25">
      <c r="A55" s="5">
        <v>13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</row>
    <row r="56" spans="1:18" ht="20.25">
      <c r="A56" s="5">
        <v>14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</row>
    <row r="57" spans="1:18" ht="20.25">
      <c r="A57" s="5">
        <v>15</v>
      </c>
      <c r="B57" s="6"/>
      <c r="C57" s="9"/>
      <c r="D57" s="6"/>
      <c r="E57" s="6"/>
      <c r="F57" s="6"/>
      <c r="G57" s="6"/>
      <c r="H57" s="6"/>
      <c r="I57" s="6"/>
      <c r="J57" s="24"/>
      <c r="K57" s="6"/>
      <c r="L57" s="6"/>
      <c r="M57" s="6"/>
      <c r="N57" s="6"/>
      <c r="O57" s="14"/>
      <c r="P57" s="13"/>
      <c r="Q57" s="15"/>
      <c r="R57" s="14"/>
    </row>
    <row r="58" spans="1:18" ht="14.25">
      <c r="A58" s="53" t="s">
        <v>22</v>
      </c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5"/>
      <c r="R58" s="55"/>
    </row>
    <row r="59" spans="1:18" ht="14.25">
      <c r="A59" s="48" t="s">
        <v>17</v>
      </c>
      <c r="B59" s="49"/>
      <c r="C59" s="50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11"/>
    </row>
    <row r="60" spans="1:18" ht="14.25">
      <c r="A60" s="48" t="s">
        <v>15</v>
      </c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</row>
    <row r="61" spans="1:18" ht="14.25">
      <c r="A61" s="48" t="s">
        <v>19</v>
      </c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</row>
    <row r="62" spans="1:18" ht="18.75">
      <c r="A62" s="45" t="s">
        <v>9</v>
      </c>
      <c r="B62" s="46"/>
      <c r="C62" s="46"/>
      <c r="D62" s="46"/>
      <c r="E62" s="47"/>
      <c r="F62" s="47"/>
      <c r="G62" s="47"/>
      <c r="H62" s="47"/>
      <c r="I62" s="47"/>
      <c r="J62" s="47"/>
      <c r="K62" s="47"/>
      <c r="L62" s="47" t="s">
        <v>16</v>
      </c>
      <c r="M62" s="47"/>
      <c r="N62" s="47"/>
      <c r="O62" s="47"/>
      <c r="P62" s="47"/>
      <c r="Q62" s="47"/>
      <c r="R62" s="47"/>
    </row>
    <row r="67" spans="1:18" ht="25.5">
      <c r="A67" s="63" t="s">
        <v>28</v>
      </c>
      <c r="B67" s="64"/>
      <c r="C67" s="64"/>
      <c r="D67" s="64"/>
      <c r="E67" s="64"/>
      <c r="F67" s="64"/>
      <c r="G67" s="64"/>
      <c r="H67" s="64"/>
      <c r="I67" s="65"/>
      <c r="J67" s="65"/>
      <c r="K67" s="65"/>
      <c r="L67" s="65"/>
      <c r="M67" s="65"/>
      <c r="N67" s="65"/>
      <c r="O67" s="65"/>
      <c r="P67" s="65"/>
      <c r="Q67" s="65"/>
      <c r="R67" s="66"/>
    </row>
    <row r="68" spans="1:18" ht="15">
      <c r="A68" s="75" t="s">
        <v>89</v>
      </c>
      <c r="B68" s="68"/>
      <c r="C68" s="68"/>
      <c r="D68" s="68"/>
      <c r="E68" s="68"/>
      <c r="F68" s="7"/>
      <c r="G68" s="69"/>
      <c r="H68" s="70"/>
      <c r="I68" s="16"/>
      <c r="J68" s="76" t="s">
        <v>29</v>
      </c>
      <c r="K68" s="52"/>
      <c r="L68" s="52"/>
      <c r="M68" s="76" t="s">
        <v>31</v>
      </c>
      <c r="N68" s="52"/>
      <c r="O68" s="52"/>
      <c r="P68" s="52" t="s">
        <v>30</v>
      </c>
      <c r="Q68" s="52"/>
      <c r="R68" s="52"/>
    </row>
    <row r="69" spans="1:18" ht="14.25">
      <c r="A69" s="61" t="s">
        <v>1</v>
      </c>
      <c r="B69" s="77" t="s">
        <v>2</v>
      </c>
      <c r="C69" s="80" t="s">
        <v>3</v>
      </c>
      <c r="D69" s="83" t="s">
        <v>12</v>
      </c>
      <c r="E69" s="83" t="s">
        <v>0</v>
      </c>
      <c r="F69" s="86" t="s">
        <v>27</v>
      </c>
      <c r="G69" s="83" t="s">
        <v>20</v>
      </c>
      <c r="H69" s="83" t="s">
        <v>21</v>
      </c>
      <c r="I69" s="86" t="s">
        <v>26</v>
      </c>
      <c r="J69" s="90" t="s">
        <v>18</v>
      </c>
      <c r="K69" s="93" t="s">
        <v>10</v>
      </c>
      <c r="L69" s="94"/>
      <c r="M69" s="94"/>
      <c r="N69" s="95"/>
      <c r="O69" s="96" t="s">
        <v>13</v>
      </c>
      <c r="P69" s="97"/>
      <c r="Q69" s="83" t="s">
        <v>8</v>
      </c>
      <c r="R69" s="56" t="s">
        <v>14</v>
      </c>
    </row>
    <row r="70" spans="1:18" ht="14.25">
      <c r="A70" s="62"/>
      <c r="B70" s="78"/>
      <c r="C70" s="81"/>
      <c r="D70" s="84"/>
      <c r="E70" s="84"/>
      <c r="F70" s="87"/>
      <c r="G70" s="84"/>
      <c r="H70" s="84"/>
      <c r="I70" s="87"/>
      <c r="J70" s="91"/>
      <c r="K70" s="96" t="s">
        <v>4</v>
      </c>
      <c r="L70" s="97"/>
      <c r="M70" s="96" t="s">
        <v>5</v>
      </c>
      <c r="N70" s="97"/>
      <c r="O70" s="86" t="s">
        <v>23</v>
      </c>
      <c r="P70" s="86" t="s">
        <v>25</v>
      </c>
      <c r="Q70" s="84"/>
      <c r="R70" s="57"/>
    </row>
    <row r="71" spans="1:18" ht="15" thickBot="1">
      <c r="A71" s="62"/>
      <c r="B71" s="79"/>
      <c r="C71" s="82"/>
      <c r="D71" s="85"/>
      <c r="E71" s="85"/>
      <c r="F71" s="88"/>
      <c r="G71" s="89"/>
      <c r="H71" s="85"/>
      <c r="I71" s="88"/>
      <c r="J71" s="92"/>
      <c r="K71" s="12" t="s">
        <v>6</v>
      </c>
      <c r="L71" s="12" t="s">
        <v>7</v>
      </c>
      <c r="M71" s="12" t="s">
        <v>6</v>
      </c>
      <c r="N71" s="12" t="s">
        <v>7</v>
      </c>
      <c r="O71" s="88"/>
      <c r="P71" s="88"/>
      <c r="Q71" s="85"/>
      <c r="R71" s="58"/>
    </row>
    <row r="72" spans="1:18" ht="20.25">
      <c r="A72" s="5">
        <v>1</v>
      </c>
      <c r="B72" s="6" t="s">
        <v>90</v>
      </c>
      <c r="C72" s="6" t="s">
        <v>101</v>
      </c>
      <c r="D72" s="6" t="s">
        <v>88</v>
      </c>
      <c r="E72" s="6">
        <v>349</v>
      </c>
      <c r="F72" s="6">
        <v>158</v>
      </c>
      <c r="G72" s="6">
        <v>71</v>
      </c>
      <c r="H72" s="6">
        <v>17.67</v>
      </c>
      <c r="I72" s="6"/>
      <c r="J72" s="6">
        <f aca="true" t="shared" si="2" ref="J72:J77">E72+F72+G72+H72</f>
        <v>595.67</v>
      </c>
      <c r="K72" s="6"/>
      <c r="L72" s="6"/>
      <c r="M72" s="6"/>
      <c r="N72" s="6"/>
      <c r="O72" s="6"/>
      <c r="P72" s="6"/>
      <c r="Q72" s="6"/>
      <c r="R72" s="6"/>
    </row>
    <row r="73" spans="1:18" ht="20.25">
      <c r="A73" s="5">
        <v>2</v>
      </c>
      <c r="B73" s="6" t="s">
        <v>92</v>
      </c>
      <c r="C73" s="6" t="s">
        <v>103</v>
      </c>
      <c r="D73" s="6" t="s">
        <v>88</v>
      </c>
      <c r="E73" s="6">
        <v>310</v>
      </c>
      <c r="F73" s="6">
        <v>186</v>
      </c>
      <c r="G73" s="6">
        <v>70</v>
      </c>
      <c r="H73" s="6">
        <v>14.67</v>
      </c>
      <c r="I73" s="6"/>
      <c r="J73" s="6">
        <f t="shared" si="2"/>
        <v>580.67</v>
      </c>
      <c r="K73" s="6"/>
      <c r="L73" s="6"/>
      <c r="M73" s="6"/>
      <c r="N73" s="6"/>
      <c r="O73" s="6"/>
      <c r="P73" s="6"/>
      <c r="Q73" s="6"/>
      <c r="R73" s="6"/>
    </row>
    <row r="74" spans="1:18" ht="20.25">
      <c r="A74" s="5">
        <v>3</v>
      </c>
      <c r="B74" s="6" t="s">
        <v>91</v>
      </c>
      <c r="C74" s="6" t="s">
        <v>102</v>
      </c>
      <c r="D74" s="6" t="s">
        <v>88</v>
      </c>
      <c r="E74" s="6">
        <v>320</v>
      </c>
      <c r="F74" s="6">
        <v>150</v>
      </c>
      <c r="G74" s="6">
        <v>71.8</v>
      </c>
      <c r="H74" s="6">
        <v>17.67</v>
      </c>
      <c r="I74" s="6"/>
      <c r="J74" s="6">
        <f t="shared" si="2"/>
        <v>559.4699999999999</v>
      </c>
      <c r="K74" s="6"/>
      <c r="L74" s="6"/>
      <c r="M74" s="6"/>
      <c r="N74" s="6"/>
      <c r="O74" s="6"/>
      <c r="P74" s="6"/>
      <c r="Q74" s="6"/>
      <c r="R74" s="6"/>
    </row>
    <row r="75" spans="1:18" ht="20.25">
      <c r="A75" s="5">
        <v>4</v>
      </c>
      <c r="B75" s="6" t="s">
        <v>93</v>
      </c>
      <c r="C75" s="6" t="s">
        <v>104</v>
      </c>
      <c r="D75" s="6" t="s">
        <v>88</v>
      </c>
      <c r="E75" s="6">
        <v>304</v>
      </c>
      <c r="F75" s="6">
        <v>158</v>
      </c>
      <c r="G75" s="6">
        <v>69.2</v>
      </c>
      <c r="H75" s="6">
        <v>15</v>
      </c>
      <c r="I75" s="6"/>
      <c r="J75" s="6">
        <f t="shared" si="2"/>
        <v>546.2</v>
      </c>
      <c r="K75" s="6"/>
      <c r="L75" s="6"/>
      <c r="M75" s="6"/>
      <c r="N75" s="6"/>
      <c r="O75" s="6"/>
      <c r="P75" s="6"/>
      <c r="Q75" s="6"/>
      <c r="R75" s="6"/>
    </row>
    <row r="76" spans="1:18" ht="20.25">
      <c r="A76" s="5">
        <v>5</v>
      </c>
      <c r="B76" s="6" t="s">
        <v>94</v>
      </c>
      <c r="C76" s="6" t="s">
        <v>105</v>
      </c>
      <c r="D76" s="6" t="s">
        <v>88</v>
      </c>
      <c r="E76" s="6">
        <v>304</v>
      </c>
      <c r="F76" s="6">
        <v>149</v>
      </c>
      <c r="G76" s="6">
        <v>68.8</v>
      </c>
      <c r="H76" s="6">
        <v>16.33</v>
      </c>
      <c r="I76" s="6"/>
      <c r="J76" s="6">
        <f t="shared" si="2"/>
        <v>538.13</v>
      </c>
      <c r="K76" s="6"/>
      <c r="L76" s="6"/>
      <c r="M76" s="6"/>
      <c r="N76" s="6"/>
      <c r="O76" s="6"/>
      <c r="P76" s="6"/>
      <c r="Q76" s="6"/>
      <c r="R76" s="6"/>
    </row>
    <row r="77" spans="1:18" ht="20.25">
      <c r="A77" s="5">
        <v>6</v>
      </c>
      <c r="B77" s="6" t="s">
        <v>96</v>
      </c>
      <c r="C77" s="6" t="s">
        <v>107</v>
      </c>
      <c r="D77" s="6" t="s">
        <v>88</v>
      </c>
      <c r="E77" s="6">
        <v>294</v>
      </c>
      <c r="F77" s="6">
        <v>161</v>
      </c>
      <c r="G77" s="6">
        <v>67</v>
      </c>
      <c r="H77" s="6">
        <v>13.33</v>
      </c>
      <c r="I77" s="6"/>
      <c r="J77" s="6">
        <f t="shared" si="2"/>
        <v>535.33</v>
      </c>
      <c r="K77" s="6"/>
      <c r="L77" s="6"/>
      <c r="M77" s="6"/>
      <c r="N77" s="6"/>
      <c r="O77" s="6"/>
      <c r="P77" s="6"/>
      <c r="Q77" s="6"/>
      <c r="R77" s="6"/>
    </row>
    <row r="78" spans="1:18" ht="20.25">
      <c r="A78" s="5">
        <v>7</v>
      </c>
      <c r="B78" s="6" t="s">
        <v>95</v>
      </c>
      <c r="C78" s="6" t="s">
        <v>106</v>
      </c>
      <c r="D78" s="6" t="s">
        <v>88</v>
      </c>
      <c r="E78" s="6">
        <v>299</v>
      </c>
      <c r="F78" s="6">
        <v>150</v>
      </c>
      <c r="G78" s="6">
        <v>71.2</v>
      </c>
      <c r="H78" s="6">
        <v>14</v>
      </c>
      <c r="I78" s="6">
        <v>1</v>
      </c>
      <c r="J78" s="6">
        <f>E78+F78+G78+H78+I78</f>
        <v>535.2</v>
      </c>
      <c r="K78" s="6"/>
      <c r="L78" s="6"/>
      <c r="M78" s="6"/>
      <c r="N78" s="6"/>
      <c r="O78" s="6"/>
      <c r="P78" s="6"/>
      <c r="Q78" s="6"/>
      <c r="R78" s="6"/>
    </row>
    <row r="79" spans="1:18" ht="20.25">
      <c r="A79" s="5">
        <v>8</v>
      </c>
      <c r="B79" s="6" t="s">
        <v>98</v>
      </c>
      <c r="C79" s="6" t="s">
        <v>109</v>
      </c>
      <c r="D79" s="6" t="s">
        <v>88</v>
      </c>
      <c r="E79" s="6">
        <v>285</v>
      </c>
      <c r="F79" s="6">
        <v>149</v>
      </c>
      <c r="G79" s="6">
        <v>69.8</v>
      </c>
      <c r="H79" s="6">
        <v>15.33</v>
      </c>
      <c r="I79" s="6"/>
      <c r="J79" s="6">
        <f>E79+F79+G79+H79</f>
        <v>519.13</v>
      </c>
      <c r="K79" s="6"/>
      <c r="L79" s="6"/>
      <c r="M79" s="6"/>
      <c r="N79" s="6"/>
      <c r="O79" s="6"/>
      <c r="P79" s="6"/>
      <c r="Q79" s="6"/>
      <c r="R79" s="6"/>
    </row>
    <row r="80" spans="1:18" ht="20.25">
      <c r="A80" s="5">
        <v>9</v>
      </c>
      <c r="B80" s="6" t="s">
        <v>97</v>
      </c>
      <c r="C80" s="6" t="s">
        <v>108</v>
      </c>
      <c r="D80" s="6" t="s">
        <v>88</v>
      </c>
      <c r="E80" s="6">
        <v>287</v>
      </c>
      <c r="F80" s="6">
        <v>149</v>
      </c>
      <c r="G80" s="6">
        <v>67.8</v>
      </c>
      <c r="H80" s="6">
        <v>15</v>
      </c>
      <c r="I80" s="6"/>
      <c r="J80" s="6">
        <f>E80+F80+G80+H80</f>
        <v>518.8</v>
      </c>
      <c r="K80" s="6"/>
      <c r="L80" s="6"/>
      <c r="M80" s="6"/>
      <c r="N80" s="6"/>
      <c r="O80" s="6"/>
      <c r="P80" s="6"/>
      <c r="Q80" s="6"/>
      <c r="R80" s="6"/>
    </row>
    <row r="81" spans="1:18" ht="20.25">
      <c r="A81" s="5">
        <v>10</v>
      </c>
      <c r="B81" s="6" t="s">
        <v>100</v>
      </c>
      <c r="C81" s="6" t="s">
        <v>111</v>
      </c>
      <c r="D81" s="6" t="s">
        <v>88</v>
      </c>
      <c r="E81" s="6">
        <v>281</v>
      </c>
      <c r="F81" s="6">
        <v>147</v>
      </c>
      <c r="G81" s="6">
        <v>68.4</v>
      </c>
      <c r="H81" s="6">
        <v>15</v>
      </c>
      <c r="I81" s="6"/>
      <c r="J81" s="6">
        <f>E81+F81+G81+H81</f>
        <v>511.4</v>
      </c>
      <c r="K81" s="6"/>
      <c r="L81" s="6"/>
      <c r="M81" s="6"/>
      <c r="N81" s="6"/>
      <c r="O81" s="6"/>
      <c r="P81" s="6"/>
      <c r="Q81" s="6"/>
      <c r="R81" s="6"/>
    </row>
    <row r="82" spans="1:18" ht="20.25">
      <c r="A82" s="5">
        <v>11</v>
      </c>
      <c r="B82" s="6" t="s">
        <v>99</v>
      </c>
      <c r="C82" s="6" t="s">
        <v>110</v>
      </c>
      <c r="D82" s="6" t="s">
        <v>88</v>
      </c>
      <c r="E82" s="6">
        <v>283</v>
      </c>
      <c r="F82" s="6">
        <v>142</v>
      </c>
      <c r="G82" s="6">
        <v>71.4</v>
      </c>
      <c r="H82" s="6">
        <v>14</v>
      </c>
      <c r="I82" s="6"/>
      <c r="J82" s="6">
        <f>E82+F82+G82+H82</f>
        <v>510.4</v>
      </c>
      <c r="K82" s="6"/>
      <c r="L82" s="6"/>
      <c r="M82" s="6"/>
      <c r="N82" s="6"/>
      <c r="O82" s="6"/>
      <c r="P82" s="6"/>
      <c r="Q82" s="6"/>
      <c r="R82" s="6"/>
    </row>
    <row r="83" spans="1:18" ht="20.25">
      <c r="A83" s="5">
        <v>12</v>
      </c>
      <c r="B83" s="6" t="s">
        <v>113</v>
      </c>
      <c r="C83" s="6"/>
      <c r="D83" s="6" t="s">
        <v>11</v>
      </c>
      <c r="E83" s="6"/>
      <c r="F83" s="6"/>
      <c r="G83" s="6"/>
      <c r="H83" s="6"/>
      <c r="I83" s="6"/>
      <c r="J83" s="6">
        <v>230</v>
      </c>
      <c r="K83" s="6"/>
      <c r="L83" s="6"/>
      <c r="M83" s="6"/>
      <c r="N83" s="6"/>
      <c r="O83" s="6"/>
      <c r="P83" s="6"/>
      <c r="Q83" s="6"/>
      <c r="R83" s="6"/>
    </row>
    <row r="84" spans="1:18" ht="20.25">
      <c r="A84" s="5">
        <v>13</v>
      </c>
      <c r="B84" s="6" t="s">
        <v>114</v>
      </c>
      <c r="C84" s="6"/>
      <c r="D84" s="6" t="s">
        <v>11</v>
      </c>
      <c r="E84" s="6"/>
      <c r="F84" s="6"/>
      <c r="G84" s="6"/>
      <c r="H84" s="6"/>
      <c r="I84" s="6"/>
      <c r="J84" s="6">
        <v>235</v>
      </c>
      <c r="K84" s="6"/>
      <c r="L84" s="6"/>
      <c r="M84" s="6"/>
      <c r="N84" s="6"/>
      <c r="O84" s="6"/>
      <c r="P84" s="6"/>
      <c r="Q84" s="6"/>
      <c r="R84" s="6"/>
    </row>
    <row r="85" spans="1:18" ht="20.25">
      <c r="A85" s="5">
        <v>14</v>
      </c>
      <c r="B85" s="6" t="s">
        <v>115</v>
      </c>
      <c r="C85" s="6"/>
      <c r="D85" s="6" t="s">
        <v>11</v>
      </c>
      <c r="E85" s="6"/>
      <c r="F85" s="6"/>
      <c r="G85" s="6"/>
      <c r="H85" s="6"/>
      <c r="I85" s="6"/>
      <c r="J85" s="6">
        <v>180</v>
      </c>
      <c r="K85" s="6"/>
      <c r="L85" s="6"/>
      <c r="M85" s="6"/>
      <c r="N85" s="6"/>
      <c r="O85" s="6"/>
      <c r="P85" s="6"/>
      <c r="Q85" s="6"/>
      <c r="R85" s="23" t="s">
        <v>116</v>
      </c>
    </row>
    <row r="86" spans="1:18" ht="20.25">
      <c r="A86" s="5">
        <v>15</v>
      </c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14"/>
    </row>
    <row r="87" spans="1:18" ht="14.25">
      <c r="A87" s="53" t="s">
        <v>22</v>
      </c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5"/>
      <c r="R87" s="55"/>
    </row>
    <row r="88" spans="1:18" ht="14.25">
      <c r="A88" s="48" t="s">
        <v>17</v>
      </c>
      <c r="B88" s="49"/>
      <c r="C88" s="50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11"/>
    </row>
    <row r="89" spans="1:18" ht="14.25">
      <c r="A89" s="48" t="s">
        <v>15</v>
      </c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</row>
    <row r="90" spans="1:18" ht="14.25">
      <c r="A90" s="48" t="s">
        <v>19</v>
      </c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</row>
    <row r="91" spans="1:18" ht="18.75">
      <c r="A91" s="45" t="s">
        <v>9</v>
      </c>
      <c r="B91" s="46"/>
      <c r="C91" s="46"/>
      <c r="D91" s="46"/>
      <c r="E91" s="47"/>
      <c r="F91" s="47"/>
      <c r="G91" s="47"/>
      <c r="H91" s="47"/>
      <c r="I91" s="47"/>
      <c r="J91" s="47"/>
      <c r="K91" s="47"/>
      <c r="L91" s="47" t="s">
        <v>16</v>
      </c>
      <c r="M91" s="47"/>
      <c r="N91" s="47"/>
      <c r="O91" s="47"/>
      <c r="P91" s="47"/>
      <c r="Q91" s="47"/>
      <c r="R91" s="47"/>
    </row>
    <row r="95" spans="1:18" ht="25.5">
      <c r="A95" s="63" t="s">
        <v>28</v>
      </c>
      <c r="B95" s="64"/>
      <c r="C95" s="64"/>
      <c r="D95" s="64"/>
      <c r="E95" s="64"/>
      <c r="F95" s="64"/>
      <c r="G95" s="64"/>
      <c r="H95" s="64"/>
      <c r="I95" s="65"/>
      <c r="J95" s="65"/>
      <c r="K95" s="65"/>
      <c r="L95" s="65"/>
      <c r="M95" s="65"/>
      <c r="N95" s="65"/>
      <c r="O95" s="65"/>
      <c r="P95" s="65"/>
      <c r="Q95" s="65"/>
      <c r="R95" s="66"/>
    </row>
    <row r="96" spans="1:18" ht="15">
      <c r="A96" s="75" t="s">
        <v>112</v>
      </c>
      <c r="B96" s="68"/>
      <c r="C96" s="68"/>
      <c r="D96" s="68"/>
      <c r="E96" s="68"/>
      <c r="F96" s="7"/>
      <c r="G96" s="69"/>
      <c r="H96" s="70"/>
      <c r="I96" s="16"/>
      <c r="J96" s="76" t="s">
        <v>29</v>
      </c>
      <c r="K96" s="52"/>
      <c r="L96" s="52"/>
      <c r="M96" s="76" t="s">
        <v>31</v>
      </c>
      <c r="N96" s="52"/>
      <c r="O96" s="52"/>
      <c r="P96" s="52" t="s">
        <v>30</v>
      </c>
      <c r="Q96" s="52"/>
      <c r="R96" s="52"/>
    </row>
    <row r="97" spans="1:18" ht="14.25">
      <c r="A97" s="61" t="s">
        <v>1</v>
      </c>
      <c r="B97" s="77" t="s">
        <v>2</v>
      </c>
      <c r="C97" s="80" t="s">
        <v>3</v>
      </c>
      <c r="D97" s="83" t="s">
        <v>12</v>
      </c>
      <c r="E97" s="83" t="s">
        <v>0</v>
      </c>
      <c r="F97" s="86" t="s">
        <v>27</v>
      </c>
      <c r="G97" s="83" t="s">
        <v>20</v>
      </c>
      <c r="H97" s="83" t="s">
        <v>21</v>
      </c>
      <c r="I97" s="86" t="s">
        <v>26</v>
      </c>
      <c r="J97" s="90" t="s">
        <v>18</v>
      </c>
      <c r="K97" s="93" t="s">
        <v>10</v>
      </c>
      <c r="L97" s="94"/>
      <c r="M97" s="94"/>
      <c r="N97" s="95"/>
      <c r="O97" s="96" t="s">
        <v>13</v>
      </c>
      <c r="P97" s="97"/>
      <c r="Q97" s="83" t="s">
        <v>8</v>
      </c>
      <c r="R97" s="56" t="s">
        <v>14</v>
      </c>
    </row>
    <row r="98" spans="1:18" ht="14.25">
      <c r="A98" s="62"/>
      <c r="B98" s="78"/>
      <c r="C98" s="81"/>
      <c r="D98" s="84"/>
      <c r="E98" s="84"/>
      <c r="F98" s="87"/>
      <c r="G98" s="84"/>
      <c r="H98" s="84"/>
      <c r="I98" s="87"/>
      <c r="J98" s="91"/>
      <c r="K98" s="96" t="s">
        <v>4</v>
      </c>
      <c r="L98" s="97"/>
      <c r="M98" s="96" t="s">
        <v>5</v>
      </c>
      <c r="N98" s="97"/>
      <c r="O98" s="86" t="s">
        <v>23</v>
      </c>
      <c r="P98" s="86" t="s">
        <v>25</v>
      </c>
      <c r="Q98" s="84"/>
      <c r="R98" s="57"/>
    </row>
    <row r="99" spans="1:18" ht="14.25">
      <c r="A99" s="62"/>
      <c r="B99" s="78"/>
      <c r="C99" s="81"/>
      <c r="D99" s="84"/>
      <c r="E99" s="84"/>
      <c r="F99" s="87"/>
      <c r="G99" s="84"/>
      <c r="H99" s="84"/>
      <c r="I99" s="87"/>
      <c r="J99" s="91"/>
      <c r="K99" s="33" t="s">
        <v>6</v>
      </c>
      <c r="L99" s="33" t="s">
        <v>7</v>
      </c>
      <c r="M99" s="33" t="s">
        <v>6</v>
      </c>
      <c r="N99" s="33" t="s">
        <v>7</v>
      </c>
      <c r="O99" s="87"/>
      <c r="P99" s="87"/>
      <c r="Q99" s="85"/>
      <c r="R99" s="58"/>
    </row>
    <row r="100" spans="1:18" ht="20.25">
      <c r="A100" s="5">
        <v>1</v>
      </c>
      <c r="B100" s="6" t="s">
        <v>118</v>
      </c>
      <c r="C100" s="6" t="s">
        <v>119</v>
      </c>
      <c r="D100" s="6" t="s">
        <v>35</v>
      </c>
      <c r="E100" s="6">
        <v>388</v>
      </c>
      <c r="F100" s="6">
        <v>186</v>
      </c>
      <c r="G100" s="6">
        <v>71.8</v>
      </c>
      <c r="H100" s="6">
        <v>16</v>
      </c>
      <c r="I100" s="6"/>
      <c r="J100" s="6">
        <f>E100+F100+G100+H100</f>
        <v>661.8</v>
      </c>
      <c r="K100" s="6"/>
      <c r="L100" s="6"/>
      <c r="M100" s="6"/>
      <c r="N100" s="6"/>
      <c r="O100" s="6"/>
      <c r="P100" s="6"/>
      <c r="Q100" s="6"/>
      <c r="R100" s="6"/>
    </row>
    <row r="101" spans="1:18" ht="20.25">
      <c r="A101" s="5">
        <v>2</v>
      </c>
      <c r="B101" s="6" t="s">
        <v>120</v>
      </c>
      <c r="C101" s="6" t="s">
        <v>121</v>
      </c>
      <c r="D101" s="6" t="s">
        <v>35</v>
      </c>
      <c r="E101" s="6">
        <v>363</v>
      </c>
      <c r="F101" s="6">
        <v>168</v>
      </c>
      <c r="G101" s="6">
        <v>69.4</v>
      </c>
      <c r="H101" s="6">
        <v>17.33</v>
      </c>
      <c r="I101" s="6"/>
      <c r="J101" s="6">
        <f>E101+F101+G101+H101</f>
        <v>617.73</v>
      </c>
      <c r="K101" s="6"/>
      <c r="L101" s="6"/>
      <c r="M101" s="6"/>
      <c r="N101" s="6"/>
      <c r="O101" s="6"/>
      <c r="P101" s="6"/>
      <c r="Q101" s="6"/>
      <c r="R101" s="6"/>
    </row>
    <row r="102" spans="1:18" ht="20.25">
      <c r="A102" s="5">
        <v>3</v>
      </c>
      <c r="B102" s="6" t="s">
        <v>124</v>
      </c>
      <c r="C102" s="6" t="s">
        <v>117</v>
      </c>
      <c r="D102" s="6" t="s">
        <v>35</v>
      </c>
      <c r="E102" s="6">
        <v>327</v>
      </c>
      <c r="F102" s="6">
        <v>148</v>
      </c>
      <c r="G102" s="6">
        <v>68.4</v>
      </c>
      <c r="H102" s="6">
        <v>15</v>
      </c>
      <c r="I102" s="6"/>
      <c r="J102" s="6">
        <f>E102+F102+G102+H102</f>
        <v>558.4</v>
      </c>
      <c r="K102" s="6" t="s">
        <v>131</v>
      </c>
      <c r="L102" s="6">
        <v>70</v>
      </c>
      <c r="M102" s="6" t="s">
        <v>132</v>
      </c>
      <c r="N102" s="6">
        <v>70</v>
      </c>
      <c r="O102" s="6"/>
      <c r="P102" s="6"/>
      <c r="Q102" s="6"/>
      <c r="R102" s="6"/>
    </row>
    <row r="103" spans="1:18" ht="20.25">
      <c r="A103" s="5">
        <v>4</v>
      </c>
      <c r="B103" s="6" t="s">
        <v>125</v>
      </c>
      <c r="C103" s="6" t="s">
        <v>126</v>
      </c>
      <c r="D103" s="6" t="s">
        <v>35</v>
      </c>
      <c r="E103" s="6">
        <v>321</v>
      </c>
      <c r="F103" s="6">
        <v>146</v>
      </c>
      <c r="G103" s="6">
        <v>69.4</v>
      </c>
      <c r="H103" s="6">
        <v>16.33</v>
      </c>
      <c r="I103" s="6"/>
      <c r="J103" s="6">
        <f>E103+F103+G103+H103</f>
        <v>552.73</v>
      </c>
      <c r="K103" s="6"/>
      <c r="L103" s="6"/>
      <c r="M103" s="6"/>
      <c r="N103" s="6"/>
      <c r="O103" s="6"/>
      <c r="P103" s="6"/>
      <c r="Q103" s="6"/>
      <c r="R103" s="6"/>
    </row>
    <row r="104" spans="1:18" ht="20.25">
      <c r="A104" s="5">
        <v>5</v>
      </c>
      <c r="B104" s="6" t="s">
        <v>122</v>
      </c>
      <c r="C104" s="6" t="s">
        <v>123</v>
      </c>
      <c r="D104" s="6" t="s">
        <v>35</v>
      </c>
      <c r="E104" s="6">
        <v>353</v>
      </c>
      <c r="F104" s="6">
        <v>120</v>
      </c>
      <c r="G104" s="6">
        <v>63.4</v>
      </c>
      <c r="H104" s="6">
        <v>15.33</v>
      </c>
      <c r="I104" s="6"/>
      <c r="J104" s="6">
        <f>E104+F104+G104+H104</f>
        <v>551.73</v>
      </c>
      <c r="K104" s="6"/>
      <c r="L104" s="6"/>
      <c r="M104" s="6"/>
      <c r="N104" s="6"/>
      <c r="O104" s="6"/>
      <c r="P104" s="6"/>
      <c r="Q104" s="6"/>
      <c r="R104" s="6"/>
    </row>
    <row r="105" spans="1:18" ht="20.25">
      <c r="A105" s="5">
        <v>6</v>
      </c>
      <c r="B105" s="6" t="s">
        <v>127</v>
      </c>
      <c r="C105" s="6"/>
      <c r="D105" s="6" t="s">
        <v>60</v>
      </c>
      <c r="E105" s="6"/>
      <c r="F105" s="6"/>
      <c r="G105" s="6"/>
      <c r="H105" s="6"/>
      <c r="I105" s="6"/>
      <c r="J105" s="6">
        <v>180</v>
      </c>
      <c r="K105" s="6"/>
      <c r="L105" s="6"/>
      <c r="M105" s="6"/>
      <c r="N105" s="6"/>
      <c r="O105" s="6"/>
      <c r="P105" s="6"/>
      <c r="Q105" s="6"/>
      <c r="R105" s="6" t="s">
        <v>128</v>
      </c>
    </row>
    <row r="106" spans="1:18" ht="20.25">
      <c r="A106" s="5">
        <v>7</v>
      </c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</row>
    <row r="107" spans="1:18" ht="20.25">
      <c r="A107" s="5">
        <v>8</v>
      </c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</row>
    <row r="108" spans="1:18" ht="20.25">
      <c r="A108" s="5">
        <v>9</v>
      </c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</row>
    <row r="109" spans="1:18" ht="20.25">
      <c r="A109" s="5">
        <v>10</v>
      </c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</row>
    <row r="110" spans="1:18" ht="20.25">
      <c r="A110" s="5">
        <v>11</v>
      </c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</row>
    <row r="111" spans="1:18" ht="20.25">
      <c r="A111" s="5">
        <v>12</v>
      </c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</row>
    <row r="112" spans="1:18" ht="20.25">
      <c r="A112" s="5">
        <v>13</v>
      </c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</row>
    <row r="113" spans="1:18" ht="20.25">
      <c r="A113" s="5">
        <v>14</v>
      </c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</row>
    <row r="114" spans="1:18" ht="20.25">
      <c r="A114" s="5">
        <v>15</v>
      </c>
      <c r="B114" s="6"/>
      <c r="C114" s="9"/>
      <c r="D114" s="6"/>
      <c r="E114" s="6"/>
      <c r="F114" s="6"/>
      <c r="G114" s="6"/>
      <c r="H114" s="6"/>
      <c r="I114" s="6"/>
      <c r="J114" s="24"/>
      <c r="K114" s="6"/>
      <c r="L114" s="6"/>
      <c r="M114" s="6"/>
      <c r="N114" s="6"/>
      <c r="O114" s="14"/>
      <c r="P114" s="13"/>
      <c r="Q114" s="15"/>
      <c r="R114" s="14"/>
    </row>
    <row r="115" spans="1:18" ht="14.25">
      <c r="A115" s="53" t="s">
        <v>22</v>
      </c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5"/>
      <c r="R115" s="55"/>
    </row>
    <row r="116" spans="1:18" ht="14.25">
      <c r="A116" s="48" t="s">
        <v>17</v>
      </c>
      <c r="B116" s="49"/>
      <c r="C116" s="50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11"/>
    </row>
    <row r="117" spans="1:18" ht="14.25">
      <c r="A117" s="48" t="s">
        <v>15</v>
      </c>
      <c r="B117" s="47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</row>
    <row r="118" spans="1:18" ht="14.25">
      <c r="A118" s="48" t="s">
        <v>19</v>
      </c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</row>
    <row r="119" spans="1:18" ht="18.75">
      <c r="A119" s="45" t="s">
        <v>9</v>
      </c>
      <c r="B119" s="46"/>
      <c r="C119" s="46"/>
      <c r="D119" s="46"/>
      <c r="E119" s="47"/>
      <c r="F119" s="47"/>
      <c r="G119" s="47"/>
      <c r="H119" s="47"/>
      <c r="I119" s="47"/>
      <c r="J119" s="47"/>
      <c r="K119" s="47"/>
      <c r="L119" s="47" t="s">
        <v>16</v>
      </c>
      <c r="M119" s="47"/>
      <c r="N119" s="47"/>
      <c r="O119" s="47"/>
      <c r="P119" s="47"/>
      <c r="Q119" s="47"/>
      <c r="R119" s="47"/>
    </row>
  </sheetData>
  <sheetProtection/>
  <mergeCells count="124">
    <mergeCell ref="A115:R115"/>
    <mergeCell ref="A116:Q116"/>
    <mergeCell ref="A117:R117"/>
    <mergeCell ref="A118:R118"/>
    <mergeCell ref="A119:H119"/>
    <mergeCell ref="I119:K119"/>
    <mergeCell ref="L119:R119"/>
    <mergeCell ref="Q97:Q99"/>
    <mergeCell ref="R97:R99"/>
    <mergeCell ref="K98:L98"/>
    <mergeCell ref="M98:N98"/>
    <mergeCell ref="O98:O99"/>
    <mergeCell ref="P98:P99"/>
    <mergeCell ref="G97:G99"/>
    <mergeCell ref="H97:H99"/>
    <mergeCell ref="I97:I99"/>
    <mergeCell ref="J97:J99"/>
    <mergeCell ref="K97:N97"/>
    <mergeCell ref="O97:P97"/>
    <mergeCell ref="A97:A99"/>
    <mergeCell ref="B97:B99"/>
    <mergeCell ref="C97:C99"/>
    <mergeCell ref="D97:D99"/>
    <mergeCell ref="E97:E99"/>
    <mergeCell ref="F97:F99"/>
    <mergeCell ref="A95:R95"/>
    <mergeCell ref="A96:E96"/>
    <mergeCell ref="G96:H96"/>
    <mergeCell ref="J96:L96"/>
    <mergeCell ref="M96:O96"/>
    <mergeCell ref="P96:R96"/>
    <mergeCell ref="A87:R87"/>
    <mergeCell ref="A88:Q88"/>
    <mergeCell ref="A89:R89"/>
    <mergeCell ref="A90:R90"/>
    <mergeCell ref="A91:H91"/>
    <mergeCell ref="I91:K91"/>
    <mergeCell ref="L91:R91"/>
    <mergeCell ref="Q69:Q71"/>
    <mergeCell ref="R69:R71"/>
    <mergeCell ref="K70:L70"/>
    <mergeCell ref="M70:N70"/>
    <mergeCell ref="O70:O71"/>
    <mergeCell ref="P70:P71"/>
    <mergeCell ref="G69:G71"/>
    <mergeCell ref="H69:H71"/>
    <mergeCell ref="I69:I71"/>
    <mergeCell ref="J69:J71"/>
    <mergeCell ref="K69:N69"/>
    <mergeCell ref="O69:P69"/>
    <mergeCell ref="A69:A71"/>
    <mergeCell ref="B69:B71"/>
    <mergeCell ref="C69:C71"/>
    <mergeCell ref="D69:D71"/>
    <mergeCell ref="E69:E71"/>
    <mergeCell ref="F69:F71"/>
    <mergeCell ref="A67:R67"/>
    <mergeCell ref="A68:E68"/>
    <mergeCell ref="G68:H68"/>
    <mergeCell ref="J68:L68"/>
    <mergeCell ref="M68:O68"/>
    <mergeCell ref="P68:R68"/>
    <mergeCell ref="A58:R58"/>
    <mergeCell ref="A59:Q59"/>
    <mergeCell ref="A60:R60"/>
    <mergeCell ref="A61:R61"/>
    <mergeCell ref="A62:H62"/>
    <mergeCell ref="I62:K62"/>
    <mergeCell ref="L62:R62"/>
    <mergeCell ref="Q40:Q42"/>
    <mergeCell ref="R40:R42"/>
    <mergeCell ref="K41:L41"/>
    <mergeCell ref="M41:N41"/>
    <mergeCell ref="O41:O42"/>
    <mergeCell ref="P41:P42"/>
    <mergeCell ref="G40:G42"/>
    <mergeCell ref="H40:H42"/>
    <mergeCell ref="I40:I42"/>
    <mergeCell ref="J40:J42"/>
    <mergeCell ref="K40:N40"/>
    <mergeCell ref="O40:P40"/>
    <mergeCell ref="A40:A42"/>
    <mergeCell ref="B40:B42"/>
    <mergeCell ref="C40:C42"/>
    <mergeCell ref="D40:D42"/>
    <mergeCell ref="E40:E42"/>
    <mergeCell ref="F40:F42"/>
    <mergeCell ref="A38:R38"/>
    <mergeCell ref="I3:I5"/>
    <mergeCell ref="C3:C5"/>
    <mergeCell ref="B3:B5"/>
    <mergeCell ref="P2:R2"/>
    <mergeCell ref="A39:E39"/>
    <mergeCell ref="G39:H39"/>
    <mergeCell ref="J39:L39"/>
    <mergeCell ref="M39:O39"/>
    <mergeCell ref="P39:R39"/>
    <mergeCell ref="A1:R1"/>
    <mergeCell ref="A2:E2"/>
    <mergeCell ref="K3:N3"/>
    <mergeCell ref="G2:H2"/>
    <mergeCell ref="M4:N4"/>
    <mergeCell ref="O3:P3"/>
    <mergeCell ref="O4:O5"/>
    <mergeCell ref="M2:O2"/>
    <mergeCell ref="J2:L2"/>
    <mergeCell ref="K4:L4"/>
    <mergeCell ref="A31:R31"/>
    <mergeCell ref="A28:R28"/>
    <mergeCell ref="R3:R5"/>
    <mergeCell ref="H3:H5"/>
    <mergeCell ref="G3:G5"/>
    <mergeCell ref="P4:P5"/>
    <mergeCell ref="D3:D5"/>
    <mergeCell ref="Q3:Q5"/>
    <mergeCell ref="E3:E5"/>
    <mergeCell ref="J3:J5"/>
    <mergeCell ref="A32:H32"/>
    <mergeCell ref="L32:R32"/>
    <mergeCell ref="I32:K32"/>
    <mergeCell ref="A29:Q29"/>
    <mergeCell ref="A30:R30"/>
    <mergeCell ref="F3:F5"/>
    <mergeCell ref="A3:A5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2014-04-24T01:58:20Z</cp:lastPrinted>
  <dcterms:created xsi:type="dcterms:W3CDTF">1996-12-17T01:32:42Z</dcterms:created>
  <dcterms:modified xsi:type="dcterms:W3CDTF">2018-04-02T05:29:21Z</dcterms:modified>
  <cp:category/>
  <cp:version/>
  <cp:contentType/>
  <cp:contentStatus/>
</cp:coreProperties>
</file>